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Отдел бюджета\Чудакова С.М\БЮДЖЕТ 2020\ОТЧЕТ ОБ ИСПОЛНЕНИИ ЗА 2020 ГОД\"/>
    </mc:Choice>
  </mc:AlternateContent>
  <bookViews>
    <workbookView xWindow="0" yWindow="0" windowWidth="19200" windowHeight="11610"/>
  </bookViews>
  <sheets>
    <sheet name="Бюджет_2" sheetId="2" r:id="rId1"/>
  </sheets>
  <definedNames>
    <definedName name="_xlnm.Print_Titles" localSheetId="0">Бюджет_2!$16:$18</definedName>
    <definedName name="_xlnm.Print_Area" localSheetId="0">Бюджет_2!$A$1:$I$89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2" l="1"/>
  <c r="F19" i="2"/>
  <c r="H20" i="2"/>
  <c r="H21" i="2"/>
  <c r="H22" i="2"/>
  <c r="H23" i="2"/>
  <c r="H24" i="2"/>
  <c r="H25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19" i="2"/>
</calcChain>
</file>

<file path=xl/sharedStrings.xml><?xml version="1.0" encoding="utf-8"?>
<sst xmlns="http://schemas.openxmlformats.org/spreadsheetml/2006/main" count="217" uniqueCount="123">
  <si>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</si>
  <si>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ИТОГО:</t>
  </si>
  <si>
    <t>9900000000</t>
  </si>
  <si>
    <t>Субвенции на проведение Всероссийской переписи населения 2020 года</t>
  </si>
  <si>
    <t>9100000000</t>
  </si>
  <si>
    <t>Расходы на мероприятия по предупреждению распространения коронавирусной инфекции</t>
  </si>
  <si>
    <t>8900000000</t>
  </si>
  <si>
    <t>«Осуществление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Федерации»</t>
  </si>
  <si>
    <t>8800000000</t>
  </si>
  <si>
    <t>«Обеспечение справочно-правовой системой»</t>
  </si>
  <si>
    <t>8700000000</t>
  </si>
  <si>
    <t>Обеспечение мероприятий приоритетного проекта «Остановим туберкулез вместе!»</t>
  </si>
  <si>
    <t>8200000000</t>
  </si>
  <si>
    <t>Исполнение судебных документов, предьявленных к казне города Кызыла</t>
  </si>
  <si>
    <t>8100000000</t>
  </si>
  <si>
    <t>Резервный фонд города Кызыла</t>
  </si>
  <si>
    <t>7500000000</t>
  </si>
  <si>
    <t>Расходы на организацию и материально-техническое обеспечение подготовки, проведения муниципальных выборов</t>
  </si>
  <si>
    <t>7400000000</t>
  </si>
  <si>
    <t>Расходы на решение вопросов местного значения исполнительно-распорядительным органам местного самоуправления</t>
  </si>
  <si>
    <t>7200000000</t>
  </si>
  <si>
    <t>Расходы на организационно-техническое обеспечение работы представительного органа местного самоуправления, его коллегиального органа и аппарата</t>
  </si>
  <si>
    <t>3300000000</t>
  </si>
  <si>
    <t>Реализация программ формирования современной городской среды</t>
  </si>
  <si>
    <t>1200000000</t>
  </si>
  <si>
    <t>Муниципальная программа "Повышение качества транспортного обслуживания населения города Кызыла на 2018-2020 годы"</t>
  </si>
  <si>
    <t>1100000000</t>
  </si>
  <si>
    <t>Муниципальная программа «Формирование современной городской среды на территории городского округа «Город Кызыл Республики Тыва» на 2018-2022 годы»</t>
  </si>
  <si>
    <t>1040000000</t>
  </si>
  <si>
    <t>Подпрограмма «Противодействие коррупции в органах местного самоуправления»</t>
  </si>
  <si>
    <t>1030000000</t>
  </si>
  <si>
    <t>Подпрограмма «Развитие муниципальной службы и отраслевых органов управления»</t>
  </si>
  <si>
    <t>1020000000</t>
  </si>
  <si>
    <t>Подпрограмма «Управление земельными участками»</t>
  </si>
  <si>
    <t>1010000000</t>
  </si>
  <si>
    <t>Подпрограмма «Управление муниципальным имуществом»</t>
  </si>
  <si>
    <t>1000000000</t>
  </si>
  <si>
    <t>Муниципальная программа «Повышение эффективности муниципального управления на территории городского округа «Город Кызыл Республики Тыва» на 2018-2020 годы»</t>
  </si>
  <si>
    <t>0920000000</t>
  </si>
  <si>
    <t>Подпрограмма «Управление муниципальным долгом»</t>
  </si>
  <si>
    <t>0910000000</t>
  </si>
  <si>
    <t>Подпрограмма «Повышение устойчивости исполнения бюджета города Кызыла»</t>
  </si>
  <si>
    <t>0900000000</t>
  </si>
  <si>
    <t>Муниципальная программа «Повышение эффективности управления общественными  финансами городского округа «Город Кызыл Республики Тыва» на 2018-2020 годы»</t>
  </si>
  <si>
    <t>0820000000</t>
  </si>
  <si>
    <t>Подпрограмма «Реализация молодежной политики»</t>
  </si>
  <si>
    <t>0810000000</t>
  </si>
  <si>
    <t>Подпрограмма «Спортивно-массовая и оздоровительная работа»</t>
  </si>
  <si>
    <t>0800000000</t>
  </si>
  <si>
    <t>Муниципальная программа «Развитие физической культуры, спорта и молодежной политики в городском округе «Город Кызыл Республики Тыва» на 2018-2020 годы»</t>
  </si>
  <si>
    <t>0740000000</t>
  </si>
  <si>
    <t>Подпрограмма "Обеспечение деятельности органа социальной защиты города Кызыла"</t>
  </si>
  <si>
    <t>0730000000</t>
  </si>
  <si>
    <t>Подпрограмма «Развитие доступной среды для инвалидов и других маломобильных групп населения города Кызыла»</t>
  </si>
  <si>
    <t>0720000000</t>
  </si>
  <si>
    <t>Подпрограмма "Социальная поддержка семьи и детей города Кызыла»</t>
  </si>
  <si>
    <t>0710000000</t>
  </si>
  <si>
    <t>Подпрограмма «Социальная поддержка старшего поколения, ветеранов ВОВ, инвалидов и иных категорий граждан города Кызыла»</t>
  </si>
  <si>
    <t>0700000000</t>
  </si>
  <si>
    <t>Муниципальная программа «Социальная поддержка населения городского округа «Город Кызыл Республики Тыва» на 2018-2020 годы</t>
  </si>
  <si>
    <t>0630000000</t>
  </si>
  <si>
    <t>Подпрограмма «Развитие туризма и сохранение культурного наследия»</t>
  </si>
  <si>
    <t>0620000000</t>
  </si>
  <si>
    <t>Подпрограмма «Развитие централизованной библиотечной системы города Кызыла»</t>
  </si>
  <si>
    <t>0610000000</t>
  </si>
  <si>
    <t>Подпрограмма «Формирование единого культурного пространства и народного творчества»</t>
  </si>
  <si>
    <t>0600000000</t>
  </si>
  <si>
    <t>Муниципальная программа «Развитие культуры и туризма в городском округе «Город Кызыл Республики Тыва» на 2018-2020 годы»</t>
  </si>
  <si>
    <t>0550000000</t>
  </si>
  <si>
    <t>Подпрограмма «Обеспечение реализации основных мероприятий муниципальной программы «Развитие образования в городском округе «Город Кызыл Республики Тыва» на 2018-2020 годы»</t>
  </si>
  <si>
    <t>0540000000</t>
  </si>
  <si>
    <t>Подпрограмма «Отдых и оздоровления детей»</t>
  </si>
  <si>
    <t>0530000000</t>
  </si>
  <si>
    <t>Подпрограмма «Дополнительное образование и воспитание детей»</t>
  </si>
  <si>
    <t>0520000000</t>
  </si>
  <si>
    <t>Подпрограмма «Общее образование»</t>
  </si>
  <si>
    <t>0510000000</t>
  </si>
  <si>
    <t>Подпрограмма «Дошкольное образование»</t>
  </si>
  <si>
    <t>0500000000</t>
  </si>
  <si>
    <t>Муниципальная программа «Развитие образования в городском округе «Город Кызыл Республики Тыва» на 2018-2020 годы</t>
  </si>
  <si>
    <t>0420000000</t>
  </si>
  <si>
    <t>Подпрограмма «Обеспечение безопасности дорожного движения»</t>
  </si>
  <si>
    <t>0410000000</t>
  </si>
  <si>
    <t>Подпрограмма «Предупреждение и ликвидация чрезвычайных ситуаций на территории города»</t>
  </si>
  <si>
    <t>0400000000</t>
  </si>
  <si>
    <t>Муниципальная программа «Обеспечение безопасной среды на территории городского округа «Город Кызыл Республики Тыва» на 2018-2020 годы»</t>
  </si>
  <si>
    <t>0330000000</t>
  </si>
  <si>
    <t>Подпрограмма "Организация мероприятий по охране окружающей среды в границах города"</t>
  </si>
  <si>
    <t>0320000000</t>
  </si>
  <si>
    <t>Подпрограмма «Создание условий для обеспечения качественными услугами ЖКХ населения города Кызыла»</t>
  </si>
  <si>
    <t>0310000000</t>
  </si>
  <si>
    <t>Подпрограмма «Благоустройство и озеленение территории города Кызыла»</t>
  </si>
  <si>
    <t>0300000000</t>
  </si>
  <si>
    <t>Муниципальная программа «Обеспечение качественной и комфортной среды проживания населения городского округа «Город Кызыл Республики Тыва» на 2018-2020 годы»</t>
  </si>
  <si>
    <t>0230000000</t>
  </si>
  <si>
    <t>Подпрограмма «Развитие архитектурной и градостроительной политики»</t>
  </si>
  <si>
    <t>0220000000</t>
  </si>
  <si>
    <t>Подпрограмма «Развитие малого и среднего предпринимательства»</t>
  </si>
  <si>
    <t>0210000000</t>
  </si>
  <si>
    <t>Подпрограмма «Улучшение инвестиционного климата»</t>
  </si>
  <si>
    <t>0200000000</t>
  </si>
  <si>
    <t>Муниципальная программа «Создание условий для устойчивого экономического развития городского округа «Город Кызыл Республики Тыва» на 2018-2020 годы»</t>
  </si>
  <si>
    <t>0130000000</t>
  </si>
  <si>
    <t>Подпрограмма «Профилактика правонарушений»</t>
  </si>
  <si>
    <t>0120000000</t>
  </si>
  <si>
    <t>Подпрограмма «Комплексные меры противодействия злоупотреблению наркотиками и их незаконному обороту»</t>
  </si>
  <si>
    <t>0110000000</t>
  </si>
  <si>
    <t>Подпрограмма «Комплексные меры профилактики терроризма и других проявлений экстремизма»</t>
  </si>
  <si>
    <t>0100000000</t>
  </si>
  <si>
    <t>Муниципальная программа «Обеспечение безопасности, общественного порядка и профилактика правонарушений в городском округе «Город Кызыл Республики Тыва» на 2018-2020 годы»</t>
  </si>
  <si>
    <t>ИТОГО:</t>
  </si>
  <si>
    <t>% исполнения</t>
  </si>
  <si>
    <t>Исполнено</t>
  </si>
  <si>
    <t>Сумма</t>
  </si>
  <si>
    <t>ЦСР</t>
  </si>
  <si>
    <t>Наименование</t>
  </si>
  <si>
    <t xml:space="preserve">Единица измерения:  тыс руб </t>
  </si>
  <si>
    <t xml:space="preserve">ИСПОЛНЕНИЕ БЮДЖЕТНЫХ АССИГНОВАНИЙ НА РЕАЛИЗАЦИЮ МУНИЦИПАЛЬНЫХ  ПРОГРАММ   ЗА 2020 ГОД 			</t>
  </si>
  <si>
    <t xml:space="preserve">		Приложение 5
</t>
  </si>
  <si>
    <t>к проекту Решения Хурала представителей г. Кызыла</t>
  </si>
  <si>
    <t xml:space="preserve">Об утверждении отчета "Об исполнении бюджета </t>
  </si>
  <si>
    <t>от ___ _____________ 2021 года  №____</t>
  </si>
  <si>
    <t>городского округа "Город Кызыл Республики Тыва" за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</si>
</sst>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#,##0.00;0.00"/>
    <numFmt numFmtId="165" formatCode="0000000;[Red]\-0000000;&quot;&quot;"/>
    <numFmt numFmtId="166" formatCode="0000000000"/>
  </numFmts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4" fillId="0" borderId="0" xfId="1" applyNumberFormat="1" applyFont="1" applyFill="1" applyAlignment="1" applyProtection="1">
      <alignment horizontal="right" vertical="top" wrapText="1"/>
      <protection hidden="1"/>
    </xf>
    <xf numFmtId="0" fontId="4" fillId="2" borderId="0" xfId="1" applyFont="1" applyFill="1"/>
    <xf numFmtId="0" fontId="4" fillId="2" borderId="0" xfId="1" applyFont="1" applyFill="1" applyAlignment="1"/>
    <xf numFmtId="0" fontId="4" fillId="2" borderId="0" xfId="1" applyFont="1" applyFill="1" applyAlignment="1">
      <alignment horizontal="center"/>
    </xf>
    <xf numFmtId="0" fontId="4" fillId="2" borderId="0" xfId="1" applyFont="1" applyFill="1" applyProtection="1">
      <protection hidden="1"/>
    </xf>
    <xf numFmtId="0" fontId="3" fillId="2" borderId="0" xfId="1" applyNumberFormat="1" applyFont="1" applyFill="1" applyAlignment="1" applyProtection="1">
      <alignment horizontal="center" vertical="center"/>
      <protection hidden="1"/>
    </xf>
    <xf numFmtId="0" fontId="5" fillId="2" borderId="0" xfId="1" applyNumberFormat="1" applyFont="1" applyFill="1" applyAlignment="1" applyProtection="1">
      <alignment vertical="top" wrapText="1"/>
      <protection hidden="1"/>
    </xf>
    <xf numFmtId="0" fontId="5" fillId="2" borderId="0" xfId="1" applyNumberFormat="1" applyFont="1" applyFill="1" applyAlignment="1" applyProtection="1">
      <alignment vertical="top"/>
      <protection hidden="1"/>
    </xf>
    <xf numFmtId="0" fontId="2" fillId="2" borderId="0" xfId="1" applyNumberFormat="1" applyFont="1" applyFill="1" applyAlignment="1" applyProtection="1">
      <alignment vertical="top"/>
      <protection hidden="1"/>
    </xf>
    <xf numFmtId="0" fontId="5" fillId="2" borderId="27" xfId="1" applyNumberFormat="1" applyFont="1" applyFill="1" applyBorder="1" applyAlignment="1" applyProtection="1">
      <alignment vertical="top" wrapText="1"/>
      <protection hidden="1"/>
    </xf>
    <xf numFmtId="0" fontId="5" fillId="2" borderId="26" xfId="1" applyNumberFormat="1" applyFont="1" applyFill="1" applyBorder="1" applyAlignment="1" applyProtection="1">
      <alignment horizontal="center" vertical="top"/>
      <protection hidden="1"/>
    </xf>
    <xf numFmtId="0" fontId="5" fillId="2" borderId="18" xfId="1" applyNumberFormat="1" applyFont="1" applyFill="1" applyBorder="1" applyAlignment="1" applyProtection="1">
      <alignment horizontal="center" vertical="center"/>
      <protection hidden="1"/>
    </xf>
    <xf numFmtId="0" fontId="4" fillId="2" borderId="18" xfId="1" applyNumberFormat="1" applyFont="1" applyFill="1" applyBorder="1" applyAlignment="1" applyProtection="1">
      <protection hidden="1"/>
    </xf>
    <xf numFmtId="0" fontId="3" fillId="2" borderId="31" xfId="1" applyNumberFormat="1" applyFont="1" applyFill="1" applyBorder="1" applyAlignment="1" applyProtection="1">
      <alignment horizontal="center" vertical="center" wrapText="1"/>
      <protection hidden="1"/>
    </xf>
    <xf numFmtId="0" fontId="2" fillId="2" borderId="10" xfId="1" applyNumberFormat="1" applyFont="1" applyFill="1" applyBorder="1" applyAlignment="1" applyProtection="1">
      <protection hidden="1"/>
    </xf>
    <xf numFmtId="0" fontId="2" fillId="2" borderId="25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23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2" borderId="22" xfId="1" applyNumberFormat="1" applyFont="1" applyFill="1" applyBorder="1" applyAlignment="1" applyProtection="1">
      <alignment horizontal="center" vertical="center" wrapText="1"/>
      <protection hidden="1"/>
    </xf>
    <xf numFmtId="0" fontId="2" fillId="2" borderId="21" xfId="1" applyNumberFormat="1" applyFont="1" applyFill="1" applyBorder="1" applyAlignment="1" applyProtection="1">
      <alignment horizontal="center"/>
      <protection hidden="1"/>
    </xf>
    <xf numFmtId="0" fontId="2" fillId="2" borderId="31" xfId="1" applyNumberFormat="1" applyFont="1" applyFill="1" applyBorder="1" applyAlignment="1" applyProtection="1">
      <alignment horizontal="center"/>
      <protection hidden="1"/>
    </xf>
    <xf numFmtId="0" fontId="2" fillId="2" borderId="0" xfId="1" applyNumberFormat="1" applyFont="1" applyFill="1" applyAlignment="1" applyProtection="1">
      <protection hidden="1"/>
    </xf>
    <xf numFmtId="0" fontId="2" fillId="2" borderId="0" xfId="1" applyNumberFormat="1" applyFont="1" applyFill="1" applyAlignment="1" applyProtection="1">
      <alignment horizontal="center"/>
      <protection hidden="1"/>
    </xf>
    <xf numFmtId="0" fontId="6" fillId="2" borderId="20" xfId="1" applyNumberFormat="1" applyFont="1" applyFill="1" applyBorder="1" applyAlignment="1" applyProtection="1">
      <alignment horizontal="left"/>
      <protection hidden="1"/>
    </xf>
    <xf numFmtId="0" fontId="6" fillId="2" borderId="19" xfId="1" applyNumberFormat="1" applyFont="1" applyFill="1" applyBorder="1" applyAlignment="1" applyProtection="1">
      <alignment horizontal="center"/>
      <protection hidden="1"/>
    </xf>
    <xf numFmtId="164" fontId="6" fillId="2" borderId="19" xfId="1" applyNumberFormat="1" applyFont="1" applyFill="1" applyBorder="1" applyAlignment="1" applyProtection="1">
      <alignment horizontal="right"/>
      <protection hidden="1"/>
    </xf>
    <xf numFmtId="164" fontId="6" fillId="2" borderId="32" xfId="1" applyNumberFormat="1" applyFont="1" applyFill="1" applyBorder="1" applyAlignment="1" applyProtection="1">
      <alignment horizontal="right"/>
      <protection hidden="1"/>
    </xf>
    <xf numFmtId="0" fontId="5" fillId="2" borderId="10" xfId="1" applyNumberFormat="1" applyFont="1" applyFill="1" applyBorder="1" applyAlignment="1" applyProtection="1">
      <protection hidden="1"/>
    </xf>
    <xf numFmtId="166" fontId="7" fillId="2" borderId="13" xfId="1" applyNumberFormat="1" applyFont="1" applyFill="1" applyBorder="1" applyAlignment="1" applyProtection="1">
      <alignment wrapText="1"/>
      <protection hidden="1"/>
    </xf>
    <xf numFmtId="166" fontId="7" fillId="2" borderId="16" xfId="1" applyNumberFormat="1" applyFont="1" applyFill="1" applyBorder="1" applyAlignment="1" applyProtection="1">
      <alignment wrapText="1"/>
      <protection hidden="1"/>
    </xf>
    <xf numFmtId="164" fontId="6" fillId="2" borderId="34" xfId="1" applyNumberFormat="1" applyFont="1" applyFill="1" applyBorder="1" applyAlignment="1" applyProtection="1">
      <alignment horizontal="right"/>
      <protection hidden="1"/>
    </xf>
    <xf numFmtId="166" fontId="5" fillId="2" borderId="13" xfId="1" applyNumberFormat="1" applyFont="1" applyFill="1" applyBorder="1" applyAlignment="1" applyProtection="1">
      <alignment wrapText="1"/>
      <protection hidden="1"/>
    </xf>
    <xf numFmtId="166" fontId="5" fillId="2" borderId="16" xfId="1" applyNumberFormat="1" applyFont="1" applyFill="1" applyBorder="1" applyAlignment="1" applyProtection="1">
      <alignment wrapText="1"/>
      <protection hidden="1"/>
    </xf>
    <xf numFmtId="166" fontId="5" fillId="2" borderId="16" xfId="1" applyNumberFormat="1" applyFont="1" applyFill="1" applyBorder="1" applyAlignment="1" applyProtection="1">
      <alignment vertical="center" wrapText="1"/>
      <protection hidden="1"/>
    </xf>
    <xf numFmtId="164" fontId="5" fillId="2" borderId="14" xfId="1" applyNumberFormat="1" applyFont="1" applyFill="1" applyBorder="1" applyAlignment="1" applyProtection="1">
      <protection hidden="1"/>
    </xf>
    <xf numFmtId="164" fontId="5" fillId="2" borderId="15" xfId="1" applyNumberFormat="1" applyFont="1" applyFill="1" applyBorder="1" applyAlignment="1" applyProtection="1">
      <protection hidden="1"/>
    </xf>
    <xf numFmtId="164" fontId="6" fillId="2" borderId="35" xfId="1" applyNumberFormat="1" applyFont="1" applyFill="1" applyBorder="1" applyAlignment="1" applyProtection="1">
      <alignment horizontal="right"/>
      <protection hidden="1"/>
    </xf>
    <xf numFmtId="166" fontId="7" fillId="2" borderId="16" xfId="1" applyNumberFormat="1" applyFont="1" applyFill="1" applyBorder="1" applyAlignment="1" applyProtection="1">
      <alignment vertical="center" wrapText="1"/>
      <protection hidden="1"/>
    </xf>
    <xf numFmtId="164" fontId="7" fillId="2" borderId="14" xfId="1" applyNumberFormat="1" applyFont="1" applyFill="1" applyBorder="1" applyAlignment="1" applyProtection="1">
      <protection hidden="1"/>
    </xf>
    <xf numFmtId="164" fontId="7" fillId="2" borderId="15" xfId="1" applyNumberFormat="1" applyFont="1" applyFill="1" applyBorder="1" applyAlignment="1" applyProtection="1">
      <protection hidden="1"/>
    </xf>
    <xf numFmtId="166" fontId="5" fillId="2" borderId="12" xfId="1" applyNumberFormat="1" applyFont="1" applyFill="1" applyBorder="1" applyAlignment="1" applyProtection="1">
      <alignment vertical="center" wrapText="1"/>
      <protection hidden="1"/>
    </xf>
    <xf numFmtId="164" fontId="5" fillId="2" borderId="2" xfId="1" applyNumberFormat="1" applyFont="1" applyFill="1" applyBorder="1" applyAlignment="1" applyProtection="1">
      <protection hidden="1"/>
    </xf>
    <xf numFmtId="164" fontId="5" fillId="2" borderId="3" xfId="1" applyNumberFormat="1" applyFont="1" applyFill="1" applyBorder="1" applyAlignment="1" applyProtection="1">
      <protection hidden="1"/>
    </xf>
    <xf numFmtId="164" fontId="6" fillId="2" borderId="36" xfId="1" applyNumberFormat="1" applyFont="1" applyFill="1" applyBorder="1" applyAlignment="1" applyProtection="1">
      <alignment horizontal="right"/>
      <protection hidden="1"/>
    </xf>
    <xf numFmtId="166" fontId="7" fillId="2" borderId="28" xfId="1" applyNumberFormat="1" applyFont="1" applyFill="1" applyBorder="1" applyAlignment="1" applyProtection="1">
      <alignment vertical="center" wrapText="1"/>
      <protection hidden="1"/>
    </xf>
    <xf numFmtId="164" fontId="7" fillId="2" borderId="6" xfId="1" applyNumberFormat="1" applyFont="1" applyFill="1" applyBorder="1" applyAlignment="1" applyProtection="1">
      <protection hidden="1"/>
    </xf>
    <xf numFmtId="164" fontId="7" fillId="2" borderId="7" xfId="1" applyNumberFormat="1" applyFont="1" applyFill="1" applyBorder="1" applyAlignment="1" applyProtection="1">
      <protection hidden="1"/>
    </xf>
    <xf numFmtId="164" fontId="5" fillId="2" borderId="9" xfId="1" applyNumberFormat="1" applyFont="1" applyFill="1" applyBorder="1" applyAlignment="1" applyProtection="1">
      <alignment horizontal="right"/>
      <protection hidden="1"/>
    </xf>
    <xf numFmtId="166" fontId="5" fillId="2" borderId="11" xfId="1" applyNumberFormat="1" applyFont="1" applyFill="1" applyBorder="1" applyAlignment="1" applyProtection="1">
      <alignment wrapText="1"/>
      <protection hidden="1"/>
    </xf>
    <xf numFmtId="166" fontId="5" fillId="2" borderId="12" xfId="1" applyNumberFormat="1" applyFont="1" applyFill="1" applyBorder="1" applyAlignment="1" applyProtection="1">
      <alignment wrapText="1"/>
      <protection hidden="1"/>
    </xf>
    <xf numFmtId="164" fontId="5" fillId="2" borderId="4" xfId="1" applyNumberFormat="1" applyFont="1" applyFill="1" applyBorder="1" applyAlignment="1" applyProtection="1">
      <alignment horizontal="right"/>
      <protection hidden="1"/>
    </xf>
    <xf numFmtId="164" fontId="2" fillId="2" borderId="9" xfId="1" applyNumberFormat="1" applyFont="1" applyFill="1" applyBorder="1" applyAlignment="1" applyProtection="1">
      <protection hidden="1"/>
    </xf>
    <xf numFmtId="164" fontId="2" fillId="2" borderId="8" xfId="1" applyNumberFormat="1" applyFont="1" applyFill="1" applyBorder="1" applyAlignment="1" applyProtection="1">
      <protection hidden="1"/>
    </xf>
    <xf numFmtId="164" fontId="2" fillId="2" borderId="7" xfId="1" applyNumberFormat="1" applyFont="1" applyFill="1" applyBorder="1" applyAlignment="1" applyProtection="1">
      <protection hidden="1"/>
    </xf>
    <xf numFmtId="0" fontId="5" fillId="2" borderId="5" xfId="1" applyNumberFormat="1" applyFont="1" applyFill="1" applyBorder="1" applyAlignment="1" applyProtection="1">
      <protection hidden="1"/>
    </xf>
    <xf numFmtId="164" fontId="2" fillId="2" borderId="4" xfId="1" applyNumberFormat="1" applyFont="1" applyFill="1" applyBorder="1" applyAlignment="1" applyProtection="1">
      <protection hidden="1"/>
    </xf>
    <xf numFmtId="164" fontId="2" fillId="2" borderId="3" xfId="1" applyNumberFormat="1" applyFont="1" applyFill="1" applyBorder="1" applyAlignment="1" applyProtection="1">
      <protection hidden="1"/>
    </xf>
    <xf numFmtId="0" fontId="3" fillId="2" borderId="33" xfId="1" applyNumberFormat="1" applyFont="1" applyFill="1" applyBorder="1" applyAlignment="1" applyProtection="1">
      <alignment horizontal="center"/>
      <protection hidden="1"/>
    </xf>
    <xf numFmtId="0" fontId="3" fillId="2" borderId="18" xfId="1" applyNumberFormat="1" applyFont="1" applyFill="1" applyBorder="1" applyAlignment="1" applyProtection="1">
      <alignment horizontal="center"/>
      <protection hidden="1"/>
    </xf>
    <xf numFmtId="166" fontId="6" fillId="2" borderId="29" xfId="1" applyNumberFormat="1" applyFont="1" applyFill="1" applyBorder="1" applyAlignment="1" applyProtection="1">
      <alignment vertical="center" wrapText="1"/>
      <protection hidden="1"/>
    </xf>
    <xf numFmtId="164" fontId="6" fillId="2" borderId="17" xfId="1" applyNumberFormat="1" applyFont="1" applyFill="1" applyBorder="1" applyAlignment="1" applyProtection="1">
      <protection hidden="1"/>
    </xf>
    <xf numFmtId="164" fontId="6" fillId="2" borderId="30" xfId="1" applyNumberFormat="1" applyFont="1" applyFill="1" applyBorder="1" applyAlignment="1" applyProtection="1">
      <protection hidden="1"/>
    </xf>
    <xf numFmtId="166" fontId="4" fillId="2" borderId="16" xfId="1" applyNumberFormat="1" applyFont="1" applyFill="1" applyBorder="1" applyAlignment="1" applyProtection="1">
      <alignment vertical="center" wrapText="1"/>
      <protection hidden="1"/>
    </xf>
    <xf numFmtId="164" fontId="4" fillId="2" borderId="14" xfId="1" applyNumberFormat="1" applyFont="1" applyFill="1" applyBorder="1" applyAlignment="1" applyProtection="1">
      <protection hidden="1"/>
    </xf>
    <xf numFmtId="164" fontId="4" fillId="2" borderId="15" xfId="1" applyNumberFormat="1" applyFont="1" applyFill="1" applyBorder="1" applyAlignment="1" applyProtection="1">
      <protection hidden="1"/>
    </xf>
    <xf numFmtId="166" fontId="6" fillId="2" borderId="16" xfId="1" applyNumberFormat="1" applyFont="1" applyFill="1" applyBorder="1" applyAlignment="1" applyProtection="1">
      <alignment vertical="center" wrapText="1"/>
      <protection hidden="1"/>
    </xf>
    <xf numFmtId="164" fontId="6" fillId="2" borderId="14" xfId="1" applyNumberFormat="1" applyFont="1" applyFill="1" applyBorder="1" applyAlignment="1" applyProtection="1">
      <protection hidden="1"/>
    </xf>
    <xf numFmtId="164" fontId="6" fillId="2" borderId="15" xfId="1" applyNumberFormat="1" applyFont="1" applyFill="1" applyBorder="1" applyAlignment="1" applyProtection="1">
      <protection hidden="1"/>
    </xf>
    <xf numFmtId="0" fontId="4" fillId="2" borderId="0" xfId="1" applyFont="1" applyFill="1" applyAlignment="1" applyProtection="1">
      <alignment horizontal="center"/>
      <protection hidden="1"/>
    </xf>
    <xf numFmtId="0" fontId="5" fillId="2" borderId="0" xfId="1" applyNumberFormat="1" applyFont="1" applyFill="1" applyAlignment="1" applyProtection="1">
      <alignment horizontal="center" vertical="top" wrapText="1"/>
      <protection hidden="1"/>
    </xf>
    <xf numFmtId="165" fontId="6" fillId="2" borderId="17" xfId="1" applyNumberFormat="1" applyFont="1" applyFill="1" applyBorder="1" applyAlignment="1" applyProtection="1">
      <alignment horizontal="center" wrapText="1"/>
      <protection hidden="1"/>
    </xf>
    <xf numFmtId="165" fontId="4" fillId="2" borderId="14" xfId="1" applyNumberFormat="1" applyFont="1" applyFill="1" applyBorder="1" applyAlignment="1" applyProtection="1">
      <alignment horizontal="center" wrapText="1"/>
      <protection hidden="1"/>
    </xf>
    <xf numFmtId="165" fontId="6" fillId="2" borderId="14" xfId="1" applyNumberFormat="1" applyFont="1" applyFill="1" applyBorder="1" applyAlignment="1" applyProtection="1">
      <alignment horizontal="center" wrapText="1"/>
      <protection hidden="1"/>
    </xf>
    <xf numFmtId="165" fontId="7" fillId="2" borderId="14" xfId="1" applyNumberFormat="1" applyFont="1" applyFill="1" applyBorder="1" applyAlignment="1" applyProtection="1">
      <alignment horizontal="center" wrapText="1"/>
      <protection hidden="1"/>
    </xf>
    <xf numFmtId="165" fontId="5" fillId="2" borderId="14" xfId="1" applyNumberFormat="1" applyFont="1" applyFill="1" applyBorder="1" applyAlignment="1" applyProtection="1">
      <alignment horizontal="center" wrapText="1"/>
      <protection hidden="1"/>
    </xf>
    <xf numFmtId="165" fontId="5" fillId="2" borderId="2" xfId="1" applyNumberFormat="1" applyFont="1" applyFill="1" applyBorder="1" applyAlignment="1" applyProtection="1">
      <alignment horizontal="center" wrapText="1"/>
      <protection hidden="1"/>
    </xf>
    <xf numFmtId="165" fontId="7" fillId="2" borderId="6" xfId="1" applyNumberFormat="1" applyFont="1" applyFill="1" applyBorder="1" applyAlignment="1" applyProtection="1">
      <alignment horizontal="center" wrapText="1"/>
      <protection hidden="1"/>
    </xf>
    <xf numFmtId="164" fontId="2" fillId="2" borderId="8" xfId="1" applyNumberFormat="1" applyFont="1" applyFill="1" applyBorder="1" applyAlignment="1" applyProtection="1">
      <alignment horizontal="center"/>
      <protection hidden="1"/>
    </xf>
    <xf numFmtId="164" fontId="2" fillId="2" borderId="4" xfId="1" applyNumberFormat="1" applyFont="1" applyFill="1" applyBorder="1" applyAlignment="1" applyProtection="1">
      <alignment horizontal="center"/>
      <protection hidden="1"/>
    </xf>
    <xf numFmtId="0" fontId="4" fillId="2" borderId="0" xfId="1" applyFont="1" applyFill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showGridLines="0" tabSelected="1" view="pageBreakPreview" zoomScale="90" zoomScaleNormal="100" zoomScaleSheetLayoutView="90" workbookViewId="0">
      <selection activeCell="E24" sqref="E24"/>
    </sheetView>
  </sheetViews>
  <sheetFormatPr defaultColWidth="9.140625" defaultRowHeight="12.75" x14ac:dyDescent="0.2"/>
  <cols>
    <col min="1" max="1" width="1.7109375" style="2" customWidth="1"/>
    <col min="2" max="3" width="0" style="2" hidden="1" customWidth="1"/>
    <col min="4" max="4" width="93" style="2" customWidth="1"/>
    <col min="5" max="5" width="12.42578125" style="81" customWidth="1"/>
    <col min="6" max="6" width="15.140625" style="2" customWidth="1"/>
    <col min="7" max="7" width="16.5703125" style="2" customWidth="1"/>
    <col min="8" max="8" width="9.140625" style="2" customWidth="1"/>
    <col min="9" max="9" width="2.140625" style="2" customWidth="1"/>
    <col min="10" max="235" width="9.140625" style="2" customWidth="1"/>
    <col min="236" max="16384" width="9.140625" style="2"/>
  </cols>
  <sheetData>
    <row r="1" spans="1:9" x14ac:dyDescent="0.2">
      <c r="D1" s="1" t="s">
        <v>118</v>
      </c>
      <c r="E1" s="1"/>
      <c r="F1" s="1"/>
      <c r="G1" s="1"/>
      <c r="H1" s="1"/>
      <c r="I1" s="3"/>
    </row>
    <row r="2" spans="1:9" x14ac:dyDescent="0.2">
      <c r="D2" s="1" t="s">
        <v>119</v>
      </c>
      <c r="E2" s="1"/>
      <c r="F2" s="1"/>
      <c r="G2" s="1"/>
      <c r="H2" s="1"/>
    </row>
    <row r="3" spans="1:9" x14ac:dyDescent="0.2">
      <c r="D3" s="1" t="s">
        <v>121</v>
      </c>
      <c r="E3" s="1"/>
      <c r="F3" s="1"/>
      <c r="G3" s="1"/>
      <c r="H3" s="1"/>
    </row>
    <row r="4" spans="1:9" x14ac:dyDescent="0.2">
      <c r="D4" s="1" t="s">
        <v>120</v>
      </c>
      <c r="E4" s="1"/>
      <c r="F4" s="1"/>
      <c r="G4" s="1"/>
      <c r="H4" s="1"/>
    </row>
    <row r="5" spans="1:9" x14ac:dyDescent="0.2">
      <c r="D5" s="1" t="s">
        <v>122</v>
      </c>
      <c r="E5" s="1"/>
      <c r="F5" s="1"/>
      <c r="G5" s="1"/>
      <c r="H5" s="1"/>
    </row>
    <row r="6" spans="1:9" x14ac:dyDescent="0.2">
      <c r="D6" s="4"/>
      <c r="E6" s="4"/>
      <c r="F6" s="4"/>
      <c r="G6" s="4"/>
      <c r="H6" s="4"/>
    </row>
    <row r="7" spans="1:9" x14ac:dyDescent="0.2">
      <c r="D7" s="4"/>
      <c r="E7" s="4"/>
      <c r="F7" s="4"/>
      <c r="G7" s="4"/>
      <c r="H7" s="4"/>
    </row>
    <row r="8" spans="1:9" ht="12.75" customHeight="1" x14ac:dyDescent="0.2">
      <c r="A8" s="5"/>
      <c r="B8" s="5"/>
      <c r="C8" s="5"/>
      <c r="D8" s="5"/>
      <c r="E8" s="70"/>
      <c r="F8" s="5"/>
      <c r="G8" s="5"/>
      <c r="H8" s="5"/>
    </row>
    <row r="9" spans="1:9" ht="12.75" customHeight="1" x14ac:dyDescent="0.2">
      <c r="A9" s="5"/>
      <c r="B9" s="5"/>
      <c r="C9" s="5"/>
      <c r="D9" s="6" t="s">
        <v>117</v>
      </c>
      <c r="E9" s="6"/>
      <c r="F9" s="6"/>
      <c r="G9" s="6"/>
      <c r="H9" s="6"/>
    </row>
    <row r="10" spans="1:9" ht="12.75" customHeight="1" x14ac:dyDescent="0.2">
      <c r="A10" s="5"/>
      <c r="B10" s="5"/>
      <c r="C10" s="5"/>
      <c r="D10" s="6"/>
      <c r="E10" s="6"/>
      <c r="F10" s="6"/>
      <c r="G10" s="6"/>
      <c r="H10" s="6"/>
    </row>
    <row r="11" spans="1:9" ht="12.75" customHeight="1" x14ac:dyDescent="0.2">
      <c r="A11" s="7"/>
      <c r="B11" s="7"/>
      <c r="C11" s="7"/>
      <c r="D11" s="7"/>
      <c r="E11" s="71"/>
      <c r="F11" s="7"/>
      <c r="G11" s="5"/>
      <c r="H11" s="5"/>
    </row>
    <row r="12" spans="1:9" ht="12.75" customHeight="1" x14ac:dyDescent="0.2">
      <c r="A12" s="8"/>
      <c r="B12" s="7"/>
      <c r="C12" s="7"/>
      <c r="D12" s="7"/>
      <c r="E12" s="71"/>
      <c r="F12" s="7"/>
      <c r="G12" s="5"/>
      <c r="H12" s="5"/>
    </row>
    <row r="13" spans="1:9" ht="12.75" customHeight="1" x14ac:dyDescent="0.2">
      <c r="A13" s="8" t="s">
        <v>116</v>
      </c>
      <c r="B13" s="7"/>
      <c r="C13" s="7"/>
      <c r="D13" s="8"/>
      <c r="E13" s="71"/>
      <c r="F13" s="7"/>
      <c r="G13" s="5"/>
      <c r="H13" s="5"/>
    </row>
    <row r="14" spans="1:9" ht="8.25" customHeight="1" x14ac:dyDescent="0.2">
      <c r="A14" s="7"/>
      <c r="B14" s="7"/>
      <c r="C14" s="7"/>
      <c r="D14" s="9"/>
      <c r="E14" s="71"/>
      <c r="F14" s="7"/>
      <c r="G14" s="5"/>
      <c r="H14" s="5"/>
    </row>
    <row r="15" spans="1:9" ht="6.75" customHeight="1" thickBot="1" x14ac:dyDescent="0.25">
      <c r="A15" s="7"/>
      <c r="B15" s="7"/>
      <c r="C15" s="7"/>
      <c r="D15" s="7"/>
      <c r="E15" s="71"/>
      <c r="F15" s="7"/>
      <c r="G15" s="5"/>
      <c r="H15" s="5"/>
    </row>
    <row r="16" spans="1:9" ht="12.75" customHeight="1" x14ac:dyDescent="0.2">
      <c r="A16" s="7"/>
      <c r="B16" s="7"/>
      <c r="C16" s="7"/>
      <c r="D16" s="10"/>
      <c r="E16" s="11"/>
      <c r="F16" s="12"/>
      <c r="G16" s="13"/>
      <c r="H16" s="14" t="s">
        <v>111</v>
      </c>
    </row>
    <row r="17" spans="1:8" ht="59.25" customHeight="1" thickBot="1" x14ac:dyDescent="0.25">
      <c r="A17" s="15"/>
      <c r="B17" s="16"/>
      <c r="C17" s="16"/>
      <c r="D17" s="17" t="s">
        <v>115</v>
      </c>
      <c r="E17" s="18" t="s">
        <v>114</v>
      </c>
      <c r="F17" s="18" t="s">
        <v>113</v>
      </c>
      <c r="G17" s="19" t="s">
        <v>112</v>
      </c>
      <c r="H17" s="20"/>
    </row>
    <row r="18" spans="1:8" ht="12.75" customHeight="1" thickBot="1" x14ac:dyDescent="0.25">
      <c r="A18" s="15"/>
      <c r="B18" s="21"/>
      <c r="C18" s="21"/>
      <c r="D18" s="59">
        <v>1</v>
      </c>
      <c r="E18" s="60">
        <v>2</v>
      </c>
      <c r="F18" s="60">
        <v>3</v>
      </c>
      <c r="G18" s="60">
        <v>4</v>
      </c>
      <c r="H18" s="22">
        <v>5</v>
      </c>
    </row>
    <row r="19" spans="1:8" ht="12.75" customHeight="1" thickBot="1" x14ac:dyDescent="0.3">
      <c r="A19" s="23"/>
      <c r="B19" s="24"/>
      <c r="C19" s="24"/>
      <c r="D19" s="25" t="s">
        <v>110</v>
      </c>
      <c r="E19" s="26"/>
      <c r="F19" s="27">
        <f>F20+F24+F28+F32+F35+F41+F45+F50+F53+F56+F61+F63</f>
        <v>4802675.1099999994</v>
      </c>
      <c r="G19" s="27">
        <f>G20+G24+G28+G32+G35+G41+G45+G50+G53+G56+G61+G63</f>
        <v>4681015.74</v>
      </c>
      <c r="H19" s="28">
        <f>G19/F19*100</f>
        <v>97.466841557808408</v>
      </c>
    </row>
    <row r="20" spans="1:8" ht="34.5" customHeight="1" x14ac:dyDescent="0.25">
      <c r="A20" s="29"/>
      <c r="B20" s="30" t="s">
        <v>109</v>
      </c>
      <c r="C20" s="31"/>
      <c r="D20" s="61" t="s">
        <v>109</v>
      </c>
      <c r="E20" s="72" t="s">
        <v>108</v>
      </c>
      <c r="F20" s="62">
        <v>24251.95</v>
      </c>
      <c r="G20" s="63">
        <v>20997.42</v>
      </c>
      <c r="H20" s="32">
        <f t="shared" ref="H20:H83" si="0">G20/F20*100</f>
        <v>86.580336838893359</v>
      </c>
    </row>
    <row r="21" spans="1:8" ht="34.5" customHeight="1" x14ac:dyDescent="0.25">
      <c r="A21" s="29"/>
      <c r="B21" s="33" t="s">
        <v>107</v>
      </c>
      <c r="C21" s="34"/>
      <c r="D21" s="64" t="s">
        <v>107</v>
      </c>
      <c r="E21" s="73" t="s">
        <v>106</v>
      </c>
      <c r="F21" s="65">
        <v>21054.36</v>
      </c>
      <c r="G21" s="66">
        <v>17823.189999999999</v>
      </c>
      <c r="H21" s="38">
        <f t="shared" si="0"/>
        <v>84.653202472077041</v>
      </c>
    </row>
    <row r="22" spans="1:8" ht="34.5" customHeight="1" x14ac:dyDescent="0.25">
      <c r="A22" s="29"/>
      <c r="B22" s="33" t="s">
        <v>105</v>
      </c>
      <c r="C22" s="34"/>
      <c r="D22" s="64" t="s">
        <v>105</v>
      </c>
      <c r="E22" s="73" t="s">
        <v>104</v>
      </c>
      <c r="F22" s="65">
        <v>202.08</v>
      </c>
      <c r="G22" s="66">
        <v>202.08</v>
      </c>
      <c r="H22" s="38">
        <f t="shared" si="0"/>
        <v>100</v>
      </c>
    </row>
    <row r="23" spans="1:8" ht="34.5" customHeight="1" x14ac:dyDescent="0.25">
      <c r="A23" s="29"/>
      <c r="B23" s="33" t="s">
        <v>103</v>
      </c>
      <c r="C23" s="34"/>
      <c r="D23" s="64" t="s">
        <v>103</v>
      </c>
      <c r="E23" s="73" t="s">
        <v>102</v>
      </c>
      <c r="F23" s="65">
        <v>2995.51</v>
      </c>
      <c r="G23" s="66">
        <v>2972.15</v>
      </c>
      <c r="H23" s="38">
        <f t="shared" si="0"/>
        <v>99.220166182052466</v>
      </c>
    </row>
    <row r="24" spans="1:8" ht="34.5" customHeight="1" x14ac:dyDescent="0.25">
      <c r="A24" s="29"/>
      <c r="B24" s="30" t="s">
        <v>101</v>
      </c>
      <c r="C24" s="31"/>
      <c r="D24" s="67" t="s">
        <v>101</v>
      </c>
      <c r="E24" s="74" t="s">
        <v>100</v>
      </c>
      <c r="F24" s="68">
        <v>6685.66</v>
      </c>
      <c r="G24" s="69">
        <v>6662.05</v>
      </c>
      <c r="H24" s="38">
        <f t="shared" si="0"/>
        <v>99.646856106951304</v>
      </c>
    </row>
    <row r="25" spans="1:8" ht="34.5" customHeight="1" x14ac:dyDescent="0.25">
      <c r="A25" s="29"/>
      <c r="B25" s="33" t="s">
        <v>99</v>
      </c>
      <c r="C25" s="34"/>
      <c r="D25" s="64" t="s">
        <v>99</v>
      </c>
      <c r="E25" s="73" t="s">
        <v>98</v>
      </c>
      <c r="F25" s="65">
        <v>2927.29</v>
      </c>
      <c r="G25" s="66">
        <v>2927.28</v>
      </c>
      <c r="H25" s="38">
        <f t="shared" si="0"/>
        <v>99.999658387108909</v>
      </c>
    </row>
    <row r="26" spans="1:8" ht="34.5" customHeight="1" x14ac:dyDescent="0.25">
      <c r="A26" s="29"/>
      <c r="B26" s="33" t="s">
        <v>97</v>
      </c>
      <c r="C26" s="34"/>
      <c r="D26" s="64" t="s">
        <v>97</v>
      </c>
      <c r="E26" s="73" t="s">
        <v>96</v>
      </c>
      <c r="F26" s="65">
        <v>0</v>
      </c>
      <c r="G26" s="66">
        <v>0</v>
      </c>
      <c r="H26" s="38"/>
    </row>
    <row r="27" spans="1:8" ht="34.5" customHeight="1" x14ac:dyDescent="0.25">
      <c r="A27" s="29"/>
      <c r="B27" s="33" t="s">
        <v>95</v>
      </c>
      <c r="C27" s="34"/>
      <c r="D27" s="64" t="s">
        <v>95</v>
      </c>
      <c r="E27" s="73" t="s">
        <v>94</v>
      </c>
      <c r="F27" s="65">
        <v>3758.37</v>
      </c>
      <c r="G27" s="66">
        <v>3734.77</v>
      </c>
      <c r="H27" s="38">
        <f t="shared" si="0"/>
        <v>99.372068210421006</v>
      </c>
    </row>
    <row r="28" spans="1:8" ht="34.5" customHeight="1" x14ac:dyDescent="0.25">
      <c r="A28" s="29"/>
      <c r="B28" s="30" t="s">
        <v>93</v>
      </c>
      <c r="C28" s="31"/>
      <c r="D28" s="67" t="s">
        <v>93</v>
      </c>
      <c r="E28" s="74" t="s">
        <v>92</v>
      </c>
      <c r="F28" s="68">
        <v>358171.86</v>
      </c>
      <c r="G28" s="69">
        <v>350913.34</v>
      </c>
      <c r="H28" s="38">
        <f t="shared" si="0"/>
        <v>97.973453302557061</v>
      </c>
    </row>
    <row r="29" spans="1:8" ht="34.5" customHeight="1" x14ac:dyDescent="0.25">
      <c r="A29" s="29"/>
      <c r="B29" s="33" t="s">
        <v>91</v>
      </c>
      <c r="C29" s="34"/>
      <c r="D29" s="64" t="s">
        <v>91</v>
      </c>
      <c r="E29" s="73" t="s">
        <v>90</v>
      </c>
      <c r="F29" s="65">
        <v>281172.12</v>
      </c>
      <c r="G29" s="66">
        <v>275638.77</v>
      </c>
      <c r="H29" s="38">
        <f t="shared" si="0"/>
        <v>98.032041725900854</v>
      </c>
    </row>
    <row r="30" spans="1:8" ht="34.5" customHeight="1" x14ac:dyDescent="0.25">
      <c r="A30" s="29"/>
      <c r="B30" s="33" t="s">
        <v>89</v>
      </c>
      <c r="C30" s="34"/>
      <c r="D30" s="64" t="s">
        <v>89</v>
      </c>
      <c r="E30" s="73" t="s">
        <v>88</v>
      </c>
      <c r="F30" s="65">
        <v>71280.149999999994</v>
      </c>
      <c r="G30" s="66">
        <v>69554.98</v>
      </c>
      <c r="H30" s="38">
        <f t="shared" si="0"/>
        <v>97.579732927049108</v>
      </c>
    </row>
    <row r="31" spans="1:8" ht="34.5" customHeight="1" x14ac:dyDescent="0.25">
      <c r="A31" s="29"/>
      <c r="B31" s="33" t="s">
        <v>87</v>
      </c>
      <c r="C31" s="34"/>
      <c r="D31" s="64" t="s">
        <v>87</v>
      </c>
      <c r="E31" s="73" t="s">
        <v>86</v>
      </c>
      <c r="F31" s="65">
        <v>5719.59</v>
      </c>
      <c r="G31" s="66">
        <v>5719.59</v>
      </c>
      <c r="H31" s="38">
        <f t="shared" si="0"/>
        <v>100</v>
      </c>
    </row>
    <row r="32" spans="1:8" ht="34.5" customHeight="1" x14ac:dyDescent="0.25">
      <c r="A32" s="29"/>
      <c r="B32" s="30" t="s">
        <v>85</v>
      </c>
      <c r="C32" s="31"/>
      <c r="D32" s="67" t="s">
        <v>85</v>
      </c>
      <c r="E32" s="74" t="s">
        <v>84</v>
      </c>
      <c r="F32" s="68">
        <v>588634.85</v>
      </c>
      <c r="G32" s="69">
        <v>574428.03</v>
      </c>
      <c r="H32" s="38">
        <f t="shared" si="0"/>
        <v>97.586479971411833</v>
      </c>
    </row>
    <row r="33" spans="1:8" ht="34.5" customHeight="1" x14ac:dyDescent="0.25">
      <c r="A33" s="29"/>
      <c r="B33" s="33" t="s">
        <v>83</v>
      </c>
      <c r="C33" s="34"/>
      <c r="D33" s="64" t="s">
        <v>83</v>
      </c>
      <c r="E33" s="73" t="s">
        <v>82</v>
      </c>
      <c r="F33" s="65">
        <v>12844.58</v>
      </c>
      <c r="G33" s="66">
        <v>10914.79</v>
      </c>
      <c r="H33" s="38">
        <f t="shared" si="0"/>
        <v>84.975841950456925</v>
      </c>
    </row>
    <row r="34" spans="1:8" ht="34.5" customHeight="1" x14ac:dyDescent="0.25">
      <c r="A34" s="29"/>
      <c r="B34" s="33" t="s">
        <v>81</v>
      </c>
      <c r="C34" s="34"/>
      <c r="D34" s="64" t="s">
        <v>81</v>
      </c>
      <c r="E34" s="73" t="s">
        <v>80</v>
      </c>
      <c r="F34" s="65">
        <v>575790.27</v>
      </c>
      <c r="G34" s="66">
        <v>563513.24</v>
      </c>
      <c r="H34" s="38">
        <f t="shared" si="0"/>
        <v>97.867794813552507</v>
      </c>
    </row>
    <row r="35" spans="1:8" ht="34.5" customHeight="1" x14ac:dyDescent="0.25">
      <c r="A35" s="29"/>
      <c r="B35" s="30" t="s">
        <v>79</v>
      </c>
      <c r="C35" s="31"/>
      <c r="D35" s="67" t="s">
        <v>79</v>
      </c>
      <c r="E35" s="74" t="s">
        <v>78</v>
      </c>
      <c r="F35" s="68">
        <v>1961571.69</v>
      </c>
      <c r="G35" s="69">
        <v>1943857.26</v>
      </c>
      <c r="H35" s="38">
        <f t="shared" si="0"/>
        <v>99.096926709826249</v>
      </c>
    </row>
    <row r="36" spans="1:8" ht="34.5" customHeight="1" x14ac:dyDescent="0.25">
      <c r="A36" s="29"/>
      <c r="B36" s="33" t="s">
        <v>77</v>
      </c>
      <c r="C36" s="34"/>
      <c r="D36" s="64" t="s">
        <v>77</v>
      </c>
      <c r="E36" s="73" t="s">
        <v>76</v>
      </c>
      <c r="F36" s="65">
        <v>736098.51</v>
      </c>
      <c r="G36" s="66">
        <v>736098.51</v>
      </c>
      <c r="H36" s="38">
        <f t="shared" si="0"/>
        <v>100</v>
      </c>
    </row>
    <row r="37" spans="1:8" ht="34.5" customHeight="1" x14ac:dyDescent="0.25">
      <c r="A37" s="29"/>
      <c r="B37" s="33" t="s">
        <v>75</v>
      </c>
      <c r="C37" s="34"/>
      <c r="D37" s="64" t="s">
        <v>75</v>
      </c>
      <c r="E37" s="73" t="s">
        <v>74</v>
      </c>
      <c r="F37" s="65">
        <v>1110233.8600000001</v>
      </c>
      <c r="G37" s="66">
        <v>1106837.55</v>
      </c>
      <c r="H37" s="38">
        <f t="shared" si="0"/>
        <v>99.694090576556533</v>
      </c>
    </row>
    <row r="38" spans="1:8" ht="34.5" customHeight="1" x14ac:dyDescent="0.25">
      <c r="A38" s="29"/>
      <c r="B38" s="33" t="s">
        <v>73</v>
      </c>
      <c r="C38" s="34"/>
      <c r="D38" s="64" t="s">
        <v>73</v>
      </c>
      <c r="E38" s="73" t="s">
        <v>72</v>
      </c>
      <c r="F38" s="65">
        <v>73958.990000000005</v>
      </c>
      <c r="G38" s="66">
        <v>63474.8</v>
      </c>
      <c r="H38" s="38">
        <f t="shared" si="0"/>
        <v>85.824319666885657</v>
      </c>
    </row>
    <row r="39" spans="1:8" ht="34.5" customHeight="1" x14ac:dyDescent="0.25">
      <c r="A39" s="29"/>
      <c r="B39" s="33" t="s">
        <v>71</v>
      </c>
      <c r="C39" s="34"/>
      <c r="D39" s="64" t="s">
        <v>71</v>
      </c>
      <c r="E39" s="73" t="s">
        <v>70</v>
      </c>
      <c r="F39" s="65">
        <v>996.98</v>
      </c>
      <c r="G39" s="66">
        <v>964.28</v>
      </c>
      <c r="H39" s="38">
        <f t="shared" si="0"/>
        <v>96.72009468595158</v>
      </c>
    </row>
    <row r="40" spans="1:8" ht="34.5" customHeight="1" x14ac:dyDescent="0.25">
      <c r="A40" s="29"/>
      <c r="B40" s="33" t="s">
        <v>69</v>
      </c>
      <c r="C40" s="34"/>
      <c r="D40" s="64" t="s">
        <v>69</v>
      </c>
      <c r="E40" s="73" t="s">
        <v>68</v>
      </c>
      <c r="F40" s="65">
        <v>40283.35</v>
      </c>
      <c r="G40" s="66">
        <v>36482.120000000003</v>
      </c>
      <c r="H40" s="38">
        <f t="shared" si="0"/>
        <v>90.563768902040181</v>
      </c>
    </row>
    <row r="41" spans="1:8" ht="34.5" customHeight="1" x14ac:dyDescent="0.25">
      <c r="A41" s="29"/>
      <c r="B41" s="30" t="s">
        <v>67</v>
      </c>
      <c r="C41" s="31"/>
      <c r="D41" s="67" t="s">
        <v>67</v>
      </c>
      <c r="E41" s="74" t="s">
        <v>66</v>
      </c>
      <c r="F41" s="68">
        <v>51481.53</v>
      </c>
      <c r="G41" s="69">
        <v>40595.65</v>
      </c>
      <c r="H41" s="38">
        <f t="shared" si="0"/>
        <v>78.854785395849731</v>
      </c>
    </row>
    <row r="42" spans="1:8" ht="34.5" customHeight="1" x14ac:dyDescent="0.25">
      <c r="A42" s="29"/>
      <c r="B42" s="33" t="s">
        <v>65</v>
      </c>
      <c r="C42" s="34"/>
      <c r="D42" s="64" t="s">
        <v>65</v>
      </c>
      <c r="E42" s="73" t="s">
        <v>64</v>
      </c>
      <c r="F42" s="65">
        <v>30269.5</v>
      </c>
      <c r="G42" s="66">
        <v>24134.11</v>
      </c>
      <c r="H42" s="38">
        <f t="shared" si="0"/>
        <v>79.730785113728345</v>
      </c>
    </row>
    <row r="43" spans="1:8" ht="34.5" customHeight="1" x14ac:dyDescent="0.25">
      <c r="A43" s="29"/>
      <c r="B43" s="33" t="s">
        <v>63</v>
      </c>
      <c r="C43" s="34"/>
      <c r="D43" s="64" t="s">
        <v>63</v>
      </c>
      <c r="E43" s="73" t="s">
        <v>62</v>
      </c>
      <c r="F43" s="65">
        <v>20964.41</v>
      </c>
      <c r="G43" s="66">
        <v>16213.92</v>
      </c>
      <c r="H43" s="38">
        <f t="shared" si="0"/>
        <v>77.340216109110628</v>
      </c>
    </row>
    <row r="44" spans="1:8" ht="34.5" customHeight="1" x14ac:dyDescent="0.25">
      <c r="A44" s="29"/>
      <c r="B44" s="33" t="s">
        <v>61</v>
      </c>
      <c r="C44" s="34"/>
      <c r="D44" s="64" t="s">
        <v>61</v>
      </c>
      <c r="E44" s="73" t="s">
        <v>60</v>
      </c>
      <c r="F44" s="65">
        <v>247.62</v>
      </c>
      <c r="G44" s="66">
        <v>247.62</v>
      </c>
      <c r="H44" s="38">
        <f t="shared" si="0"/>
        <v>100</v>
      </c>
    </row>
    <row r="45" spans="1:8" ht="34.5" customHeight="1" x14ac:dyDescent="0.25">
      <c r="A45" s="29"/>
      <c r="B45" s="30" t="s">
        <v>59</v>
      </c>
      <c r="C45" s="31"/>
      <c r="D45" s="67" t="s">
        <v>59</v>
      </c>
      <c r="E45" s="74" t="s">
        <v>58</v>
      </c>
      <c r="F45" s="68">
        <v>1168729.69</v>
      </c>
      <c r="G45" s="69">
        <v>1155646.53</v>
      </c>
      <c r="H45" s="38">
        <f t="shared" si="0"/>
        <v>98.880565787628797</v>
      </c>
    </row>
    <row r="46" spans="1:8" ht="34.5" customHeight="1" x14ac:dyDescent="0.25">
      <c r="A46" s="29"/>
      <c r="B46" s="33" t="s">
        <v>57</v>
      </c>
      <c r="C46" s="34"/>
      <c r="D46" s="64" t="s">
        <v>57</v>
      </c>
      <c r="E46" s="73" t="s">
        <v>56</v>
      </c>
      <c r="F46" s="65">
        <v>247091.52</v>
      </c>
      <c r="G46" s="66">
        <v>246405.7</v>
      </c>
      <c r="H46" s="38">
        <f t="shared" si="0"/>
        <v>99.722442923172778</v>
      </c>
    </row>
    <row r="47" spans="1:8" ht="34.5" customHeight="1" x14ac:dyDescent="0.25">
      <c r="A47" s="29"/>
      <c r="B47" s="33" t="s">
        <v>55</v>
      </c>
      <c r="C47" s="34"/>
      <c r="D47" s="64" t="s">
        <v>55</v>
      </c>
      <c r="E47" s="73" t="s">
        <v>54</v>
      </c>
      <c r="F47" s="65">
        <v>904655.09</v>
      </c>
      <c r="G47" s="66">
        <v>892363.75</v>
      </c>
      <c r="H47" s="38">
        <f t="shared" si="0"/>
        <v>98.641323070431184</v>
      </c>
    </row>
    <row r="48" spans="1:8" ht="34.5" customHeight="1" x14ac:dyDescent="0.25">
      <c r="A48" s="29"/>
      <c r="B48" s="33" t="s">
        <v>53</v>
      </c>
      <c r="C48" s="34"/>
      <c r="D48" s="64" t="s">
        <v>53</v>
      </c>
      <c r="E48" s="73" t="s">
        <v>52</v>
      </c>
      <c r="F48" s="65">
        <v>1148.08</v>
      </c>
      <c r="G48" s="66">
        <v>1092.08</v>
      </c>
      <c r="H48" s="38">
        <f t="shared" si="0"/>
        <v>95.122291129538013</v>
      </c>
    </row>
    <row r="49" spans="1:8" ht="34.5" customHeight="1" x14ac:dyDescent="0.25">
      <c r="A49" s="29"/>
      <c r="B49" s="33" t="s">
        <v>51</v>
      </c>
      <c r="C49" s="34"/>
      <c r="D49" s="64" t="s">
        <v>51</v>
      </c>
      <c r="E49" s="73" t="s">
        <v>50</v>
      </c>
      <c r="F49" s="65">
        <v>15835</v>
      </c>
      <c r="G49" s="66">
        <v>15785</v>
      </c>
      <c r="H49" s="38">
        <f t="shared" si="0"/>
        <v>99.684243763814337</v>
      </c>
    </row>
    <row r="50" spans="1:8" ht="34.5" customHeight="1" x14ac:dyDescent="0.25">
      <c r="A50" s="29"/>
      <c r="B50" s="30" t="s">
        <v>49</v>
      </c>
      <c r="C50" s="31"/>
      <c r="D50" s="67" t="s">
        <v>49</v>
      </c>
      <c r="E50" s="74" t="s">
        <v>48</v>
      </c>
      <c r="F50" s="68">
        <v>5655.82</v>
      </c>
      <c r="G50" s="69">
        <v>3866.88</v>
      </c>
      <c r="H50" s="38">
        <f t="shared" si="0"/>
        <v>68.369926907150514</v>
      </c>
    </row>
    <row r="51" spans="1:8" ht="34.5" customHeight="1" x14ac:dyDescent="0.25">
      <c r="A51" s="29"/>
      <c r="B51" s="33" t="s">
        <v>47</v>
      </c>
      <c r="C51" s="34"/>
      <c r="D51" s="64" t="s">
        <v>47</v>
      </c>
      <c r="E51" s="73" t="s">
        <v>46</v>
      </c>
      <c r="F51" s="65">
        <v>4739.1499999999996</v>
      </c>
      <c r="G51" s="66">
        <v>3367.14</v>
      </c>
      <c r="H51" s="38">
        <f t="shared" si="0"/>
        <v>71.049449795849469</v>
      </c>
    </row>
    <row r="52" spans="1:8" ht="34.5" customHeight="1" x14ac:dyDescent="0.25">
      <c r="A52" s="29"/>
      <c r="B52" s="33" t="s">
        <v>45</v>
      </c>
      <c r="C52" s="34"/>
      <c r="D52" s="64" t="s">
        <v>45</v>
      </c>
      <c r="E52" s="73" t="s">
        <v>44</v>
      </c>
      <c r="F52" s="65">
        <v>916.67</v>
      </c>
      <c r="G52" s="66">
        <v>499.74</v>
      </c>
      <c r="H52" s="38">
        <f t="shared" si="0"/>
        <v>54.51689266584485</v>
      </c>
    </row>
    <row r="53" spans="1:8" ht="34.5" customHeight="1" x14ac:dyDescent="0.25">
      <c r="A53" s="29"/>
      <c r="B53" s="30" t="s">
        <v>43</v>
      </c>
      <c r="C53" s="31"/>
      <c r="D53" s="67" t="s">
        <v>43</v>
      </c>
      <c r="E53" s="74" t="s">
        <v>42</v>
      </c>
      <c r="F53" s="68">
        <v>14493.39</v>
      </c>
      <c r="G53" s="69">
        <v>14018.5</v>
      </c>
      <c r="H53" s="38">
        <f t="shared" si="0"/>
        <v>96.723402875379747</v>
      </c>
    </row>
    <row r="54" spans="1:8" ht="34.5" customHeight="1" x14ac:dyDescent="0.25">
      <c r="A54" s="29"/>
      <c r="B54" s="33" t="s">
        <v>41</v>
      </c>
      <c r="C54" s="34"/>
      <c r="D54" s="64" t="s">
        <v>41</v>
      </c>
      <c r="E54" s="73" t="s">
        <v>40</v>
      </c>
      <c r="F54" s="65">
        <v>4842.2299999999996</v>
      </c>
      <c r="G54" s="66">
        <v>4367.33</v>
      </c>
      <c r="H54" s="38">
        <f t="shared" si="0"/>
        <v>90.192535257515658</v>
      </c>
    </row>
    <row r="55" spans="1:8" ht="34.5" customHeight="1" x14ac:dyDescent="0.25">
      <c r="A55" s="29"/>
      <c r="B55" s="33" t="s">
        <v>39</v>
      </c>
      <c r="C55" s="34"/>
      <c r="D55" s="64" t="s">
        <v>39</v>
      </c>
      <c r="E55" s="73" t="s">
        <v>38</v>
      </c>
      <c r="F55" s="65">
        <v>9651.16</v>
      </c>
      <c r="G55" s="66">
        <v>9651.17</v>
      </c>
      <c r="H55" s="38">
        <f t="shared" si="0"/>
        <v>100.00010361448778</v>
      </c>
    </row>
    <row r="56" spans="1:8" ht="34.5" customHeight="1" x14ac:dyDescent="0.25">
      <c r="A56" s="29"/>
      <c r="B56" s="30" t="s">
        <v>37</v>
      </c>
      <c r="C56" s="31"/>
      <c r="D56" s="67" t="s">
        <v>37</v>
      </c>
      <c r="E56" s="74" t="s">
        <v>36</v>
      </c>
      <c r="F56" s="68">
        <v>514024.41</v>
      </c>
      <c r="G56" s="69">
        <v>461155.83</v>
      </c>
      <c r="H56" s="38">
        <f t="shared" si="0"/>
        <v>89.714772494948264</v>
      </c>
    </row>
    <row r="57" spans="1:8" ht="34.5" customHeight="1" x14ac:dyDescent="0.25">
      <c r="A57" s="29"/>
      <c r="B57" s="33" t="s">
        <v>35</v>
      </c>
      <c r="C57" s="34"/>
      <c r="D57" s="64" t="s">
        <v>35</v>
      </c>
      <c r="E57" s="73" t="s">
        <v>34</v>
      </c>
      <c r="F57" s="65">
        <v>336925.52</v>
      </c>
      <c r="G57" s="66">
        <v>294009.27</v>
      </c>
      <c r="H57" s="38">
        <f t="shared" si="0"/>
        <v>87.262392590504874</v>
      </c>
    </row>
    <row r="58" spans="1:8" ht="34.5" customHeight="1" x14ac:dyDescent="0.25">
      <c r="A58" s="29"/>
      <c r="B58" s="33" t="s">
        <v>33</v>
      </c>
      <c r="C58" s="34"/>
      <c r="D58" s="64" t="s">
        <v>33</v>
      </c>
      <c r="E58" s="73" t="s">
        <v>32</v>
      </c>
      <c r="F58" s="65">
        <v>1337.22</v>
      </c>
      <c r="G58" s="66">
        <v>1271.72</v>
      </c>
      <c r="H58" s="38">
        <f t="shared" si="0"/>
        <v>95.101778316208254</v>
      </c>
    </row>
    <row r="59" spans="1:8" ht="34.5" customHeight="1" x14ac:dyDescent="0.25">
      <c r="A59" s="29"/>
      <c r="B59" s="33" t="s">
        <v>31</v>
      </c>
      <c r="C59" s="34"/>
      <c r="D59" s="64" t="s">
        <v>31</v>
      </c>
      <c r="E59" s="73" t="s">
        <v>30</v>
      </c>
      <c r="F59" s="65">
        <v>175204.57</v>
      </c>
      <c r="G59" s="66">
        <v>165322.49</v>
      </c>
      <c r="H59" s="38">
        <f t="shared" si="0"/>
        <v>94.359690503506826</v>
      </c>
    </row>
    <row r="60" spans="1:8" ht="34.5" customHeight="1" x14ac:dyDescent="0.25">
      <c r="A60" s="29"/>
      <c r="B60" s="33" t="s">
        <v>29</v>
      </c>
      <c r="C60" s="34"/>
      <c r="D60" s="64" t="s">
        <v>29</v>
      </c>
      <c r="E60" s="73" t="s">
        <v>28</v>
      </c>
      <c r="F60" s="65">
        <v>557.1</v>
      </c>
      <c r="G60" s="66">
        <v>552.35</v>
      </c>
      <c r="H60" s="38">
        <f t="shared" si="0"/>
        <v>99.147370310536715</v>
      </c>
    </row>
    <row r="61" spans="1:8" ht="34.5" customHeight="1" x14ac:dyDescent="0.25">
      <c r="A61" s="29"/>
      <c r="B61" s="30" t="s">
        <v>27</v>
      </c>
      <c r="C61" s="31"/>
      <c r="D61" s="67" t="s">
        <v>27</v>
      </c>
      <c r="E61" s="74" t="s">
        <v>26</v>
      </c>
      <c r="F61" s="68">
        <v>56366.76</v>
      </c>
      <c r="G61" s="69">
        <v>56366.76</v>
      </c>
      <c r="H61" s="38">
        <f t="shared" si="0"/>
        <v>100</v>
      </c>
    </row>
    <row r="62" spans="1:8" ht="34.5" customHeight="1" x14ac:dyDescent="0.25">
      <c r="A62" s="29"/>
      <c r="B62" s="33" t="s">
        <v>27</v>
      </c>
      <c r="C62" s="34"/>
      <c r="D62" s="64" t="s">
        <v>27</v>
      </c>
      <c r="E62" s="73" t="s">
        <v>26</v>
      </c>
      <c r="F62" s="65">
        <v>56366.76</v>
      </c>
      <c r="G62" s="66">
        <v>56366.76</v>
      </c>
      <c r="H62" s="38">
        <f t="shared" si="0"/>
        <v>100</v>
      </c>
    </row>
    <row r="63" spans="1:8" ht="34.5" customHeight="1" x14ac:dyDescent="0.25">
      <c r="A63" s="29"/>
      <c r="B63" s="30" t="s">
        <v>25</v>
      </c>
      <c r="C63" s="31"/>
      <c r="D63" s="67" t="s">
        <v>25</v>
      </c>
      <c r="E63" s="74" t="s">
        <v>24</v>
      </c>
      <c r="F63" s="68">
        <v>52607.5</v>
      </c>
      <c r="G63" s="69">
        <v>52507.49</v>
      </c>
      <c r="H63" s="38">
        <f t="shared" si="0"/>
        <v>99.809894026517128</v>
      </c>
    </row>
    <row r="64" spans="1:8" ht="34.5" customHeight="1" x14ac:dyDescent="0.25">
      <c r="A64" s="29"/>
      <c r="B64" s="33" t="s">
        <v>25</v>
      </c>
      <c r="C64" s="34"/>
      <c r="D64" s="64" t="s">
        <v>25</v>
      </c>
      <c r="E64" s="73" t="s">
        <v>24</v>
      </c>
      <c r="F64" s="65">
        <v>52607.5</v>
      </c>
      <c r="G64" s="66">
        <v>52507.49</v>
      </c>
      <c r="H64" s="38">
        <f t="shared" si="0"/>
        <v>99.809894026517128</v>
      </c>
    </row>
    <row r="65" spans="1:8" ht="34.5" hidden="1" customHeight="1" x14ac:dyDescent="0.25">
      <c r="A65" s="29"/>
      <c r="B65" s="30" t="s">
        <v>23</v>
      </c>
      <c r="C65" s="31"/>
      <c r="D65" s="39" t="s">
        <v>23</v>
      </c>
      <c r="E65" s="75" t="s">
        <v>22</v>
      </c>
      <c r="F65" s="40">
        <v>0</v>
      </c>
      <c r="G65" s="41">
        <v>0</v>
      </c>
      <c r="H65" s="38" t="e">
        <f t="shared" si="0"/>
        <v>#DIV/0!</v>
      </c>
    </row>
    <row r="66" spans="1:8" ht="34.5" hidden="1" customHeight="1" x14ac:dyDescent="0.25">
      <c r="A66" s="29"/>
      <c r="B66" s="33" t="s">
        <v>23</v>
      </c>
      <c r="C66" s="34"/>
      <c r="D66" s="35" t="s">
        <v>23</v>
      </c>
      <c r="E66" s="76" t="s">
        <v>22</v>
      </c>
      <c r="F66" s="36">
        <v>0</v>
      </c>
      <c r="G66" s="37">
        <v>0</v>
      </c>
      <c r="H66" s="38" t="e">
        <f t="shared" si="0"/>
        <v>#DIV/0!</v>
      </c>
    </row>
    <row r="67" spans="1:8" ht="34.5" hidden="1" customHeight="1" x14ac:dyDescent="0.25">
      <c r="A67" s="29"/>
      <c r="B67" s="30" t="s">
        <v>21</v>
      </c>
      <c r="C67" s="31"/>
      <c r="D67" s="39" t="s">
        <v>21</v>
      </c>
      <c r="E67" s="75" t="s">
        <v>20</v>
      </c>
      <c r="F67" s="40">
        <v>4414.74</v>
      </c>
      <c r="G67" s="41">
        <v>4414.74</v>
      </c>
      <c r="H67" s="38">
        <f t="shared" si="0"/>
        <v>100</v>
      </c>
    </row>
    <row r="68" spans="1:8" ht="34.5" hidden="1" customHeight="1" x14ac:dyDescent="0.25">
      <c r="A68" s="29"/>
      <c r="B68" s="33" t="s">
        <v>21</v>
      </c>
      <c r="C68" s="34"/>
      <c r="D68" s="35" t="s">
        <v>21</v>
      </c>
      <c r="E68" s="76" t="s">
        <v>20</v>
      </c>
      <c r="F68" s="36">
        <v>4414.74</v>
      </c>
      <c r="G68" s="37">
        <v>4414.74</v>
      </c>
      <c r="H68" s="38">
        <f t="shared" si="0"/>
        <v>100</v>
      </c>
    </row>
    <row r="69" spans="1:8" ht="34.5" hidden="1" customHeight="1" x14ac:dyDescent="0.25">
      <c r="A69" s="29"/>
      <c r="B69" s="30" t="s">
        <v>19</v>
      </c>
      <c r="C69" s="31"/>
      <c r="D69" s="39" t="s">
        <v>19</v>
      </c>
      <c r="E69" s="75" t="s">
        <v>18</v>
      </c>
      <c r="F69" s="40">
        <v>970</v>
      </c>
      <c r="G69" s="41">
        <v>890.94</v>
      </c>
      <c r="H69" s="38">
        <f t="shared" si="0"/>
        <v>91.849484536082485</v>
      </c>
    </row>
    <row r="70" spans="1:8" ht="34.5" hidden="1" customHeight="1" x14ac:dyDescent="0.25">
      <c r="A70" s="29"/>
      <c r="B70" s="33" t="s">
        <v>19</v>
      </c>
      <c r="C70" s="34"/>
      <c r="D70" s="35" t="s">
        <v>19</v>
      </c>
      <c r="E70" s="76" t="s">
        <v>18</v>
      </c>
      <c r="F70" s="36">
        <v>970</v>
      </c>
      <c r="G70" s="37">
        <v>890.94</v>
      </c>
      <c r="H70" s="38">
        <f t="shared" si="0"/>
        <v>91.849484536082485</v>
      </c>
    </row>
    <row r="71" spans="1:8" ht="34.5" hidden="1" customHeight="1" x14ac:dyDescent="0.25">
      <c r="A71" s="29"/>
      <c r="B71" s="30" t="s">
        <v>17</v>
      </c>
      <c r="C71" s="31"/>
      <c r="D71" s="39" t="s">
        <v>17</v>
      </c>
      <c r="E71" s="75" t="s">
        <v>16</v>
      </c>
      <c r="F71" s="40">
        <v>3377.32</v>
      </c>
      <c r="G71" s="41">
        <v>3377.32</v>
      </c>
      <c r="H71" s="38">
        <f t="shared" si="0"/>
        <v>100</v>
      </c>
    </row>
    <row r="72" spans="1:8" ht="34.5" hidden="1" customHeight="1" x14ac:dyDescent="0.25">
      <c r="A72" s="29"/>
      <c r="B72" s="33" t="s">
        <v>17</v>
      </c>
      <c r="C72" s="34"/>
      <c r="D72" s="35" t="s">
        <v>17</v>
      </c>
      <c r="E72" s="76" t="s">
        <v>16</v>
      </c>
      <c r="F72" s="36">
        <v>3377.32</v>
      </c>
      <c r="G72" s="37">
        <v>3377.32</v>
      </c>
      <c r="H72" s="38">
        <f t="shared" si="0"/>
        <v>100</v>
      </c>
    </row>
    <row r="73" spans="1:8" ht="34.5" hidden="1" customHeight="1" x14ac:dyDescent="0.25">
      <c r="A73" s="29"/>
      <c r="B73" s="30" t="s">
        <v>15</v>
      </c>
      <c r="C73" s="31"/>
      <c r="D73" s="39" t="s">
        <v>15</v>
      </c>
      <c r="E73" s="75" t="s">
        <v>14</v>
      </c>
      <c r="F73" s="40">
        <v>29635.279999999999</v>
      </c>
      <c r="G73" s="41">
        <v>29266.62</v>
      </c>
      <c r="H73" s="38">
        <f t="shared" si="0"/>
        <v>98.75600972894469</v>
      </c>
    </row>
    <row r="74" spans="1:8" ht="34.5" hidden="1" customHeight="1" x14ac:dyDescent="0.25">
      <c r="A74" s="29"/>
      <c r="B74" s="33" t="s">
        <v>15</v>
      </c>
      <c r="C74" s="34"/>
      <c r="D74" s="35" t="s">
        <v>15</v>
      </c>
      <c r="E74" s="76" t="s">
        <v>14</v>
      </c>
      <c r="F74" s="36">
        <v>29635.279999999999</v>
      </c>
      <c r="G74" s="37">
        <v>29266.62</v>
      </c>
      <c r="H74" s="38">
        <f t="shared" si="0"/>
        <v>98.75600972894469</v>
      </c>
    </row>
    <row r="75" spans="1:8" ht="34.5" hidden="1" customHeight="1" x14ac:dyDescent="0.25">
      <c r="A75" s="29"/>
      <c r="B75" s="30" t="s">
        <v>13</v>
      </c>
      <c r="C75" s="31"/>
      <c r="D75" s="39" t="s">
        <v>13</v>
      </c>
      <c r="E75" s="75" t="s">
        <v>12</v>
      </c>
      <c r="F75" s="40">
        <v>1099.73</v>
      </c>
      <c r="G75" s="41">
        <v>1099.73</v>
      </c>
      <c r="H75" s="38">
        <f t="shared" si="0"/>
        <v>100</v>
      </c>
    </row>
    <row r="76" spans="1:8" ht="34.5" hidden="1" customHeight="1" x14ac:dyDescent="0.25">
      <c r="A76" s="29"/>
      <c r="B76" s="33" t="s">
        <v>13</v>
      </c>
      <c r="C76" s="34"/>
      <c r="D76" s="35" t="s">
        <v>13</v>
      </c>
      <c r="E76" s="76" t="s">
        <v>12</v>
      </c>
      <c r="F76" s="36">
        <v>1099.73</v>
      </c>
      <c r="G76" s="37">
        <v>1099.73</v>
      </c>
      <c r="H76" s="38">
        <f t="shared" si="0"/>
        <v>100</v>
      </c>
    </row>
    <row r="77" spans="1:8" ht="34.5" hidden="1" customHeight="1" x14ac:dyDescent="0.25">
      <c r="A77" s="29"/>
      <c r="B77" s="30" t="s">
        <v>11</v>
      </c>
      <c r="C77" s="31"/>
      <c r="D77" s="39" t="s">
        <v>11</v>
      </c>
      <c r="E77" s="75" t="s">
        <v>10</v>
      </c>
      <c r="F77" s="40">
        <v>0</v>
      </c>
      <c r="G77" s="41">
        <v>0</v>
      </c>
      <c r="H77" s="38" t="e">
        <f t="shared" si="0"/>
        <v>#DIV/0!</v>
      </c>
    </row>
    <row r="78" spans="1:8" ht="34.5" hidden="1" customHeight="1" x14ac:dyDescent="0.25">
      <c r="A78" s="29"/>
      <c r="B78" s="33" t="s">
        <v>11</v>
      </c>
      <c r="C78" s="34"/>
      <c r="D78" s="35" t="s">
        <v>11</v>
      </c>
      <c r="E78" s="76" t="s">
        <v>10</v>
      </c>
      <c r="F78" s="36">
        <v>0</v>
      </c>
      <c r="G78" s="37">
        <v>0</v>
      </c>
      <c r="H78" s="38" t="e">
        <f t="shared" si="0"/>
        <v>#DIV/0!</v>
      </c>
    </row>
    <row r="79" spans="1:8" ht="34.5" hidden="1" customHeight="1" x14ac:dyDescent="0.25">
      <c r="A79" s="29"/>
      <c r="B79" s="30" t="s">
        <v>9</v>
      </c>
      <c r="C79" s="31"/>
      <c r="D79" s="39" t="s">
        <v>9</v>
      </c>
      <c r="E79" s="75" t="s">
        <v>8</v>
      </c>
      <c r="F79" s="40">
        <v>0</v>
      </c>
      <c r="G79" s="41">
        <v>0</v>
      </c>
      <c r="H79" s="38" t="e">
        <f t="shared" si="0"/>
        <v>#DIV/0!</v>
      </c>
    </row>
    <row r="80" spans="1:8" ht="34.5" hidden="1" customHeight="1" x14ac:dyDescent="0.25">
      <c r="A80" s="29"/>
      <c r="B80" s="33" t="s">
        <v>9</v>
      </c>
      <c r="C80" s="34"/>
      <c r="D80" s="35" t="s">
        <v>9</v>
      </c>
      <c r="E80" s="76" t="s">
        <v>8</v>
      </c>
      <c r="F80" s="36">
        <v>0</v>
      </c>
      <c r="G80" s="37">
        <v>0</v>
      </c>
      <c r="H80" s="38" t="e">
        <f t="shared" si="0"/>
        <v>#DIV/0!</v>
      </c>
    </row>
    <row r="81" spans="1:8" ht="34.5" hidden="1" customHeight="1" x14ac:dyDescent="0.25">
      <c r="A81" s="29"/>
      <c r="B81" s="30" t="s">
        <v>7</v>
      </c>
      <c r="C81" s="31"/>
      <c r="D81" s="39" t="s">
        <v>7</v>
      </c>
      <c r="E81" s="75" t="s">
        <v>6</v>
      </c>
      <c r="F81" s="40">
        <v>84.1</v>
      </c>
      <c r="G81" s="41">
        <v>84.1</v>
      </c>
      <c r="H81" s="38">
        <f t="shared" si="0"/>
        <v>100</v>
      </c>
    </row>
    <row r="82" spans="1:8" ht="34.5" hidden="1" customHeight="1" x14ac:dyDescent="0.25">
      <c r="A82" s="29"/>
      <c r="B82" s="33" t="s">
        <v>7</v>
      </c>
      <c r="C82" s="34"/>
      <c r="D82" s="35" t="s">
        <v>7</v>
      </c>
      <c r="E82" s="76" t="s">
        <v>6</v>
      </c>
      <c r="F82" s="36">
        <v>84.1</v>
      </c>
      <c r="G82" s="37">
        <v>84.1</v>
      </c>
      <c r="H82" s="38">
        <f t="shared" si="0"/>
        <v>100</v>
      </c>
    </row>
    <row r="83" spans="1:8" ht="34.5" hidden="1" customHeight="1" x14ac:dyDescent="0.25">
      <c r="A83" s="29"/>
      <c r="B83" s="30" t="s">
        <v>5</v>
      </c>
      <c r="C83" s="31"/>
      <c r="D83" s="39" t="s">
        <v>5</v>
      </c>
      <c r="E83" s="75" t="s">
        <v>4</v>
      </c>
      <c r="F83" s="40">
        <v>474.25</v>
      </c>
      <c r="G83" s="41">
        <v>474.25</v>
      </c>
      <c r="H83" s="38">
        <f t="shared" si="0"/>
        <v>100</v>
      </c>
    </row>
    <row r="84" spans="1:8" ht="34.5" hidden="1" customHeight="1" thickBot="1" x14ac:dyDescent="0.3">
      <c r="A84" s="29"/>
      <c r="B84" s="33" t="s">
        <v>5</v>
      </c>
      <c r="C84" s="34"/>
      <c r="D84" s="42" t="s">
        <v>5</v>
      </c>
      <c r="E84" s="77" t="s">
        <v>4</v>
      </c>
      <c r="F84" s="43">
        <v>474.25</v>
      </c>
      <c r="G84" s="44">
        <v>474.25</v>
      </c>
      <c r="H84" s="45">
        <f t="shared" ref="H84" si="1">G84/F84*100</f>
        <v>100</v>
      </c>
    </row>
    <row r="85" spans="1:8" ht="34.5" hidden="1" customHeight="1" x14ac:dyDescent="0.2">
      <c r="A85" s="29"/>
      <c r="B85" s="30" t="s">
        <v>3</v>
      </c>
      <c r="C85" s="31"/>
      <c r="D85" s="46" t="s">
        <v>3</v>
      </c>
      <c r="E85" s="78" t="s">
        <v>2</v>
      </c>
      <c r="F85" s="47">
        <v>0</v>
      </c>
      <c r="G85" s="48">
        <v>0</v>
      </c>
      <c r="H85" s="49"/>
    </row>
    <row r="86" spans="1:8" ht="34.5" hidden="1" customHeight="1" thickBot="1" x14ac:dyDescent="0.25">
      <c r="A86" s="29"/>
      <c r="B86" s="50" t="s">
        <v>3</v>
      </c>
      <c r="C86" s="51"/>
      <c r="D86" s="42" t="s">
        <v>3</v>
      </c>
      <c r="E86" s="77" t="s">
        <v>2</v>
      </c>
      <c r="F86" s="43">
        <v>0</v>
      </c>
      <c r="G86" s="44">
        <v>0</v>
      </c>
      <c r="H86" s="52"/>
    </row>
    <row r="87" spans="1:8" ht="0.75" customHeight="1" x14ac:dyDescent="0.2">
      <c r="A87" s="29"/>
      <c r="B87" s="53"/>
      <c r="C87" s="53"/>
      <c r="D87" s="54"/>
      <c r="E87" s="79" t="s">
        <v>2</v>
      </c>
      <c r="F87" s="55">
        <v>4842730.53</v>
      </c>
      <c r="G87" s="55">
        <v>5427327.5800000001</v>
      </c>
      <c r="H87" s="55"/>
    </row>
    <row r="88" spans="1:8" ht="12.75" hidden="1" customHeight="1" x14ac:dyDescent="0.2">
      <c r="A88" s="56" t="s">
        <v>1</v>
      </c>
      <c r="B88" s="57"/>
      <c r="C88" s="57"/>
      <c r="D88" s="58"/>
      <c r="E88" s="80"/>
      <c r="F88" s="58">
        <v>4842730.53</v>
      </c>
      <c r="G88" s="58">
        <v>5427327.5800000001</v>
      </c>
      <c r="H88" s="58">
        <v>0</v>
      </c>
    </row>
    <row r="89" spans="1:8" ht="12.75" customHeight="1" x14ac:dyDescent="0.2">
      <c r="A89" s="5" t="s">
        <v>0</v>
      </c>
      <c r="B89" s="5"/>
      <c r="C89" s="5"/>
      <c r="D89" s="5"/>
      <c r="E89" s="70"/>
      <c r="F89" s="5"/>
      <c r="G89" s="5"/>
      <c r="H89" s="5"/>
    </row>
  </sheetData>
  <mergeCells count="76">
    <mergeCell ref="D1:H1"/>
    <mergeCell ref="D2:H2"/>
    <mergeCell ref="D3:H3"/>
    <mergeCell ref="D4:H4"/>
    <mergeCell ref="D5:H5"/>
    <mergeCell ref="B86:C86"/>
    <mergeCell ref="B82:C82"/>
    <mergeCell ref="B84:C84"/>
    <mergeCell ref="B83:C83"/>
    <mergeCell ref="B74:C74"/>
    <mergeCell ref="B76:C76"/>
    <mergeCell ref="B78:C78"/>
    <mergeCell ref="B63:C63"/>
    <mergeCell ref="B66:C66"/>
    <mergeCell ref="B68:C68"/>
    <mergeCell ref="B40:C40"/>
    <mergeCell ref="B42:C42"/>
    <mergeCell ref="B85:C85"/>
    <mergeCell ref="B79:C79"/>
    <mergeCell ref="B81:C81"/>
    <mergeCell ref="B21:C21"/>
    <mergeCell ref="B22:C22"/>
    <mergeCell ref="B23:C23"/>
    <mergeCell ref="B25:C25"/>
    <mergeCell ref="B29:C29"/>
    <mergeCell ref="B75:C75"/>
    <mergeCell ref="B77:C77"/>
    <mergeCell ref="B80:C80"/>
    <mergeCell ref="B73:C73"/>
    <mergeCell ref="B67:C67"/>
    <mergeCell ref="B69:C69"/>
    <mergeCell ref="B70:C70"/>
    <mergeCell ref="B72:C72"/>
    <mergeCell ref="B71:C71"/>
    <mergeCell ref="B65:C65"/>
    <mergeCell ref="B56:C56"/>
    <mergeCell ref="B61:C61"/>
    <mergeCell ref="B57:C57"/>
    <mergeCell ref="B59:C59"/>
    <mergeCell ref="B60:C60"/>
    <mergeCell ref="B62:C62"/>
    <mergeCell ref="B64:C64"/>
    <mergeCell ref="B58:C58"/>
    <mergeCell ref="B50:C50"/>
    <mergeCell ref="B53:C53"/>
    <mergeCell ref="B51:C51"/>
    <mergeCell ref="B54:C54"/>
    <mergeCell ref="B55:C55"/>
    <mergeCell ref="B52:C52"/>
    <mergeCell ref="B41:C41"/>
    <mergeCell ref="B45:C45"/>
    <mergeCell ref="B43:C43"/>
    <mergeCell ref="B46:C46"/>
    <mergeCell ref="B47:C47"/>
    <mergeCell ref="B48:C48"/>
    <mergeCell ref="B49:C49"/>
    <mergeCell ref="B44:C44"/>
    <mergeCell ref="B32:C32"/>
    <mergeCell ref="B35:C35"/>
    <mergeCell ref="B34:C34"/>
    <mergeCell ref="B33:C33"/>
    <mergeCell ref="B36:C36"/>
    <mergeCell ref="B37:C37"/>
    <mergeCell ref="B38:C38"/>
    <mergeCell ref="B39:C39"/>
    <mergeCell ref="B24:C24"/>
    <mergeCell ref="B28:C28"/>
    <mergeCell ref="B26:C26"/>
    <mergeCell ref="B30:C30"/>
    <mergeCell ref="B31:C31"/>
    <mergeCell ref="D9:H10"/>
    <mergeCell ref="B27:C27"/>
    <mergeCell ref="B20:C20"/>
    <mergeCell ref="H16:H17"/>
    <mergeCell ref="D6:H6"/>
    <mergeCell ref="D7:H7"/>
  </mergeCells>
  <pageMargins left="1.1811023622047245" right="0.59055118110236227" top="0.59055118110236227" bottom="0.59055118110236227" header="0.51181102362204722" footer="0.51181102362204722"/>
  <pageSetup paperSize="9" scale="5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Бюджет_2</vt:lpstr>
      <vt:lpstr>Бюджет_2!Заголовки_для_печати</vt:lpstr>
      <vt:lpstr>Бюджет_2!Область_печати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2021-03-23T10:11:52Z</cp:lastPrinted>
  <dcterms:created xsi:type="dcterms:W3CDTF">2021-03-18T11:13:18Z</dcterms:created>
  <dcterms:modified xsi:type="dcterms:W3CDTF">2021-03-23T10:18:15Z</dcterms:modified>
</cp:coreProperties>
</file>