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9-ая внеочередная сессия от 30.03.2020г\19-ая внеочередная сессия\"/>
    </mc:Choice>
  </mc:AlternateContent>
  <bookViews>
    <workbookView xWindow="0" yWindow="0" windowWidth="19200" windowHeight="11010" tabRatio="593"/>
  </bookViews>
  <sheets>
    <sheet name="2020" sheetId="9" r:id="rId1"/>
  </sheets>
  <calcPr calcId="162913"/>
</workbook>
</file>

<file path=xl/calcChain.xml><?xml version="1.0" encoding="utf-8"?>
<calcChain xmlns="http://schemas.openxmlformats.org/spreadsheetml/2006/main">
  <c r="E14" i="9" l="1"/>
  <c r="E23" i="9"/>
  <c r="E22" i="9" l="1"/>
  <c r="E21" i="9"/>
  <c r="D21" i="9"/>
  <c r="E20" i="9"/>
  <c r="E19" i="9"/>
  <c r="D16" i="9"/>
  <c r="D13" i="9"/>
  <c r="D23" i="9" l="1"/>
  <c r="C14" i="9" l="1"/>
  <c r="C18" i="9"/>
  <c r="E18" i="9" s="1"/>
  <c r="C17" i="9"/>
  <c r="E17" i="9" s="1"/>
  <c r="E16" i="9" s="1"/>
  <c r="C15" i="9"/>
  <c r="E15" i="9" s="1"/>
  <c r="E13" i="9" l="1"/>
  <c r="C16" i="9"/>
  <c r="C13" i="9" l="1"/>
  <c r="C23" i="9" s="1"/>
</calcChain>
</file>

<file path=xl/sharedStrings.xml><?xml version="1.0" encoding="utf-8"?>
<sst xmlns="http://schemas.openxmlformats.org/spreadsheetml/2006/main" count="34" uniqueCount="32">
  <si>
    <t xml:space="preserve">"О бюджете городского округа "Город Кызыл Республики Тыва" </t>
  </si>
  <si>
    <t>Сумма</t>
  </si>
  <si>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</si>
  <si>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</si>
  <si>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</si>
  <si>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</si>
  <si>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 xml:space="preserve"> 01 02 00 00 04 0000 710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</si>
  <si>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</si>
  <si>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</si>
  <si>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Бюджетные кредитных от других бюджетов бюджетной системы Российской Федерации</t>
  </si>
  <si>
    <t>01 03 01 00 04 0000 710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</si>
  <si>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</si>
  <si>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</si>
  <si>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</si>
  <si>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</si>
  <si>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</si>
  <si>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</si>
  <si>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</si>
  <si>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</si>
  <si>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>к проекту Решения Хурала представителей города Кызыла</t>
  </si>
  <si>
    <t>на 2020 год и на плановый период 2021 и 2022 годы"</t>
  </si>
  <si>
    <t xml:space="preserve">Источники внутреннего финансирования дефицита бюджета городского округа «Город Кызыл Республики Тыва» на  2020 год
</t>
  </si>
  <si>
    <t>Приложение №1</t>
  </si>
  <si>
    <t xml:space="preserve"> 01 05 00 00 00 0000 500</t>
  </si>
  <si>
    <t>Изменение остатков средств на счетах по учету средств бюджета</t>
  </si>
  <si>
    <t xml:space="preserve"> 01 05 00 00 04 0000 510</t>
  </si>
  <si>
    <t>Изменение остатков средств на счетах по учету средств бюджета бюджетами городских округов</t>
  </si>
  <si>
    <t>Изменения (+/-)</t>
  </si>
  <si>
    <t xml:space="preserve">О внесении изменений в Решение Хурала представителей г. Кызыла </t>
  </si>
  <si>
    <t>от 25 декабря 2019 года №70</t>
  </si>
  <si>
    <t>от  "30" марта 2020 года № 88</t>
  </si>
  <si>
    <t>План с учетом изменений (тыс.руб)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</si>
</sst>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164" fontId="6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right"/>
      <protection hidden="1"/>
    </xf>
  </cellXfs>
  <cellStyles count="9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zoomScale="80" zoomScaleNormal="80" workbookViewId="0">
      <selection activeCell="G13" sqref="G13"/>
    </sheetView>
  </sheetViews>
  <sheetFormatPr defaultRowHeight="15.75" x14ac:dyDescent="0.25"/>
  <cols>
    <col min="1" max="1" width="26.85546875" style="2" customWidth="1"/>
    <col min="2" max="2" width="44.5703125" style="2" customWidth="1"/>
    <col min="3" max="3" width="16.140625" style="2" hidden="1" customWidth="1"/>
    <col min="4" max="4" width="14" style="2" hidden="1" customWidth="1"/>
    <col min="5" max="5" width="14.5703125" style="2" customWidth="1"/>
    <col min="6" max="16384" width="9.140625" style="2"/>
  </cols>
  <sheetData>
    <row r="1" spans="1:5" x14ac:dyDescent="0.25">
      <c r="B1" s="18" t="s">
        <v>22</v>
      </c>
      <c r="C1" s="18"/>
      <c r="D1" s="18"/>
      <c r="E1" s="18"/>
    </row>
    <row r="2" spans="1:5" x14ac:dyDescent="0.25">
      <c r="B2" s="18" t="s">
        <v>19</v>
      </c>
      <c r="C2" s="18"/>
      <c r="D2" s="18"/>
      <c r="E2" s="18"/>
    </row>
    <row r="3" spans="1:5" x14ac:dyDescent="0.25">
      <c r="B3" s="18" t="s">
        <v>30</v>
      </c>
      <c r="C3" s="18"/>
      <c r="D3" s="18"/>
      <c r="E3" s="18"/>
    </row>
    <row r="4" spans="1:5" x14ac:dyDescent="0.25">
      <c r="B4" s="18" t="s">
        <v>28</v>
      </c>
      <c r="C4" s="18"/>
      <c r="D4" s="18"/>
      <c r="E4" s="18"/>
    </row>
    <row r="5" spans="1:5" x14ac:dyDescent="0.25">
      <c r="B5" s="18" t="s">
        <v>29</v>
      </c>
      <c r="C5" s="18"/>
      <c r="D5" s="18"/>
      <c r="E5" s="18"/>
    </row>
    <row r="6" spans="1:5" x14ac:dyDescent="0.25">
      <c r="B6" s="18" t="s">
        <v>0</v>
      </c>
      <c r="C6" s="18"/>
      <c r="D6" s="18"/>
      <c r="E6" s="18"/>
    </row>
    <row r="7" spans="1:5" x14ac:dyDescent="0.25">
      <c r="A7" s="1"/>
      <c r="B7" s="18" t="s">
        <v>20</v>
      </c>
      <c r="C7" s="18"/>
      <c r="D7" s="18"/>
      <c r="E7" s="18"/>
    </row>
    <row r="8" spans="1:5" x14ac:dyDescent="0.25">
      <c r="A8" s="1"/>
      <c r="B8" s="1"/>
      <c r="C8" s="12"/>
    </row>
    <row r="9" spans="1:5" x14ac:dyDescent="0.25">
      <c r="A9" s="1"/>
      <c r="B9" s="1"/>
      <c r="C9" s="1"/>
    </row>
    <row r="10" spans="1:5" s="3" customFormat="1" ht="51.75" customHeight="1" x14ac:dyDescent="0.25">
      <c r="A10" s="17" t="s">
        <v>21</v>
      </c>
      <c r="B10" s="17"/>
      <c r="C10" s="17"/>
      <c r="D10" s="17"/>
      <c r="E10" s="17"/>
    </row>
    <row r="12" spans="1:5" ht="63" x14ac:dyDescent="0.25">
      <c r="A12" s="4" t="s">
        <v>2</v>
      </c>
      <c r="B12" s="4" t="s">
        <v>3</v>
      </c>
      <c r="C12" s="4" t="s">
        <v>1</v>
      </c>
      <c r="D12" s="15" t="s">
        <v>27</v>
      </c>
      <c r="E12" s="15" t="s">
        <v>31</v>
      </c>
    </row>
    <row r="13" spans="1:5" ht="31.5" x14ac:dyDescent="0.25">
      <c r="A13" s="4" t="s">
        <v>4</v>
      </c>
      <c r="B13" s="6" t="s">
        <v>5</v>
      </c>
      <c r="C13" s="7">
        <f>C14+C15</f>
        <v>88643.800000000047</v>
      </c>
      <c r="D13" s="7">
        <f t="shared" ref="D13:E13" si="0">D14+D15</f>
        <v>0</v>
      </c>
      <c r="E13" s="7">
        <f t="shared" si="0"/>
        <v>88643.800000000047</v>
      </c>
    </row>
    <row r="14" spans="1:5" ht="47.25" x14ac:dyDescent="0.25">
      <c r="A14" s="5" t="s">
        <v>6</v>
      </c>
      <c r="B14" s="8" t="s">
        <v>7</v>
      </c>
      <c r="C14" s="9">
        <f>324000+66121.5+85234.5+88643.8</f>
        <v>563999.80000000005</v>
      </c>
      <c r="D14" s="16"/>
      <c r="E14" s="14">
        <f>C14+D14</f>
        <v>563999.80000000005</v>
      </c>
    </row>
    <row r="15" spans="1:5" ht="47.25" x14ac:dyDescent="0.25">
      <c r="A15" s="5" t="s">
        <v>15</v>
      </c>
      <c r="B15" s="8" t="s">
        <v>16</v>
      </c>
      <c r="C15" s="9">
        <f>-324000-85234.5-66121.5</f>
        <v>-475356</v>
      </c>
      <c r="D15" s="16"/>
      <c r="E15" s="14">
        <f>C15+D15</f>
        <v>-475356</v>
      </c>
    </row>
    <row r="16" spans="1:5" ht="47.25" x14ac:dyDescent="0.25">
      <c r="A16" s="4" t="s">
        <v>8</v>
      </c>
      <c r="B16" s="6" t="s">
        <v>9</v>
      </c>
      <c r="C16" s="7">
        <f>C17+C19+C20+C18</f>
        <v>0</v>
      </c>
      <c r="D16" s="7">
        <f t="shared" ref="D16:E16" si="1">D17+D19+D20+D18</f>
        <v>0</v>
      </c>
      <c r="E16" s="7">
        <f t="shared" si="1"/>
        <v>0</v>
      </c>
    </row>
    <row r="17" spans="1:5" ht="63" x14ac:dyDescent="0.25">
      <c r="A17" s="5" t="s">
        <v>10</v>
      </c>
      <c r="B17" s="8" t="s">
        <v>17</v>
      </c>
      <c r="C17" s="9">
        <f>324000+85234.5</f>
        <v>409234.5</v>
      </c>
      <c r="D17" s="16"/>
      <c r="E17" s="14">
        <f>C17+D17</f>
        <v>409234.5</v>
      </c>
    </row>
    <row r="18" spans="1:5" ht="63" x14ac:dyDescent="0.25">
      <c r="A18" s="5" t="s">
        <v>12</v>
      </c>
      <c r="B18" s="8" t="s">
        <v>18</v>
      </c>
      <c r="C18" s="9">
        <f>-324000-85234.5</f>
        <v>-409234.5</v>
      </c>
      <c r="D18" s="16"/>
      <c r="E18" s="14">
        <f>C18+D18</f>
        <v>-409234.5</v>
      </c>
    </row>
    <row r="19" spans="1:5" ht="110.25" x14ac:dyDescent="0.25">
      <c r="A19" s="5" t="s">
        <v>10</v>
      </c>
      <c r="B19" s="8" t="s">
        <v>11</v>
      </c>
      <c r="C19" s="10">
        <v>307600</v>
      </c>
      <c r="D19" s="16"/>
      <c r="E19" s="14">
        <f>C19+D19</f>
        <v>307600</v>
      </c>
    </row>
    <row r="20" spans="1:5" ht="110.25" x14ac:dyDescent="0.25">
      <c r="A20" s="5" t="s">
        <v>12</v>
      </c>
      <c r="B20" s="8" t="s">
        <v>13</v>
      </c>
      <c r="C20" s="10">
        <v>-307600</v>
      </c>
      <c r="D20" s="16"/>
      <c r="E20" s="14">
        <f>C20+D20</f>
        <v>-307600</v>
      </c>
    </row>
    <row r="21" spans="1:5" ht="31.5" x14ac:dyDescent="0.25">
      <c r="A21" s="4" t="s">
        <v>23</v>
      </c>
      <c r="B21" s="6" t="s">
        <v>24</v>
      </c>
      <c r="C21" s="10"/>
      <c r="D21" s="13">
        <f t="shared" ref="D21:E21" si="2">D22</f>
        <v>15390.11268</v>
      </c>
      <c r="E21" s="13">
        <f t="shared" si="2"/>
        <v>15390.11268</v>
      </c>
    </row>
    <row r="22" spans="1:5" ht="47.25" x14ac:dyDescent="0.25">
      <c r="A22" s="5" t="s">
        <v>25</v>
      </c>
      <c r="B22" s="8" t="s">
        <v>26</v>
      </c>
      <c r="C22" s="10"/>
      <c r="D22" s="14">
        <v>15390.11268</v>
      </c>
      <c r="E22" s="14">
        <f>C22+D22</f>
        <v>15390.11268</v>
      </c>
    </row>
    <row r="23" spans="1:5" x14ac:dyDescent="0.25">
      <c r="A23" s="11"/>
      <c r="B23" s="4" t="s">
        <v>14</v>
      </c>
      <c r="C23" s="7">
        <f>C13+C16</f>
        <v>88643.800000000047</v>
      </c>
      <c r="D23" s="7">
        <f t="shared" ref="D23" si="3">D13+D16+D21</f>
        <v>15390.11268</v>
      </c>
      <c r="E23" s="7">
        <f>E13+E16+E21</f>
        <v>104033.91268000005</v>
      </c>
    </row>
  </sheetData>
  <mergeCells count="8">
    <mergeCell ref="A10:E10"/>
    <mergeCell ref="B1:E1"/>
    <mergeCell ref="B2:E2"/>
    <mergeCell ref="B6:E6"/>
    <mergeCell ref="B7:E7"/>
    <mergeCell ref="B3:E3"/>
    <mergeCell ref="B4:E4"/>
    <mergeCell ref="B5:E5"/>
  </mergeCells>
  <pageMargins left="0.7" right="0.26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2020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2020-03-19T03:51:04Z</cp:lastPrinted>
  <dcterms:created xsi:type="dcterms:W3CDTF">2012-11-13T04:33:33Z</dcterms:created>
  <dcterms:modified xsi:type="dcterms:W3CDTF">2020-03-30T11:42:15Z</dcterms:modified>
</cp:coreProperties>
</file>